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lenbernichon/Library/Mobile Documents/com~apple~CloudDocs/Documents/Scouts/Troop205/Eagle Project Hours/"/>
    </mc:Choice>
  </mc:AlternateContent>
  <xr:revisionPtr revIDLastSave="0" documentId="13_ncr:1_{E660E593-5569-E748-9405-410772476112}" xr6:coauthVersionLast="47" xr6:coauthVersionMax="47" xr10:uidLastSave="{00000000-0000-0000-0000-000000000000}"/>
  <bookViews>
    <workbookView xWindow="1960" yWindow="500" windowWidth="26840" windowHeight="16180" xr2:uid="{00000000-000D-0000-FFFF-FFFF00000000}"/>
  </bookViews>
  <sheets>
    <sheet name="Instructions" sheetId="2" r:id="rId1"/>
    <sheet name="Hours" sheetId="1" r:id="rId2"/>
    <sheet name="Example" sheetId="3" r:id="rId3"/>
  </sheets>
  <definedNames>
    <definedName name="_xlnm._FilterDatabase" localSheetId="2" hidden="1">Example!$A$1:$J$60</definedName>
    <definedName name="_xlnm._FilterDatabase" localSheetId="1" hidden="1">Hours!$A$1:$J$60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3" l="1"/>
  <c r="H60" i="3"/>
  <c r="I60" i="3" s="1"/>
  <c r="C60" i="3"/>
  <c r="J59" i="3"/>
  <c r="H59" i="3"/>
  <c r="I59" i="3" s="1"/>
  <c r="C59" i="3"/>
  <c r="J58" i="3"/>
  <c r="H58" i="3"/>
  <c r="I58" i="3" s="1"/>
  <c r="C58" i="3"/>
  <c r="J57" i="3"/>
  <c r="H57" i="3"/>
  <c r="I57" i="3" s="1"/>
  <c r="C57" i="3"/>
  <c r="J56" i="3"/>
  <c r="H56" i="3"/>
  <c r="I56" i="3" s="1"/>
  <c r="C56" i="3"/>
  <c r="J55" i="3"/>
  <c r="H55" i="3"/>
  <c r="I55" i="3" s="1"/>
  <c r="C55" i="3"/>
  <c r="J54" i="3"/>
  <c r="H54" i="3"/>
  <c r="I54" i="3" s="1"/>
  <c r="C54" i="3"/>
  <c r="J53" i="3"/>
  <c r="H53" i="3"/>
  <c r="I53" i="3" s="1"/>
  <c r="C53" i="3"/>
  <c r="J52" i="3"/>
  <c r="H52" i="3"/>
  <c r="I52" i="3" s="1"/>
  <c r="C52" i="3"/>
  <c r="J51" i="3"/>
  <c r="H51" i="3"/>
  <c r="I51" i="3" s="1"/>
  <c r="C51" i="3"/>
  <c r="J50" i="3"/>
  <c r="H50" i="3"/>
  <c r="I50" i="3" s="1"/>
  <c r="C50" i="3"/>
  <c r="J49" i="3"/>
  <c r="H49" i="3"/>
  <c r="I49" i="3" s="1"/>
  <c r="C49" i="3"/>
  <c r="J48" i="3"/>
  <c r="H48" i="3"/>
  <c r="I48" i="3" s="1"/>
  <c r="C48" i="3"/>
  <c r="J47" i="3"/>
  <c r="H47" i="3"/>
  <c r="I47" i="3" s="1"/>
  <c r="C47" i="3"/>
  <c r="J46" i="3"/>
  <c r="H46" i="3"/>
  <c r="I46" i="3" s="1"/>
  <c r="C46" i="3"/>
  <c r="J45" i="3"/>
  <c r="H45" i="3"/>
  <c r="I45" i="3" s="1"/>
  <c r="C45" i="3"/>
  <c r="J44" i="3"/>
  <c r="H44" i="3"/>
  <c r="I44" i="3" s="1"/>
  <c r="C44" i="3"/>
  <c r="J43" i="3"/>
  <c r="H43" i="3"/>
  <c r="I43" i="3" s="1"/>
  <c r="C43" i="3"/>
  <c r="J42" i="3"/>
  <c r="H42" i="3"/>
  <c r="I42" i="3" s="1"/>
  <c r="C42" i="3"/>
  <c r="J41" i="3"/>
  <c r="H41" i="3"/>
  <c r="I41" i="3" s="1"/>
  <c r="C41" i="3"/>
  <c r="J40" i="3"/>
  <c r="H40" i="3"/>
  <c r="I40" i="3" s="1"/>
  <c r="C40" i="3"/>
  <c r="J39" i="3"/>
  <c r="H39" i="3"/>
  <c r="I39" i="3" s="1"/>
  <c r="C39" i="3"/>
  <c r="J38" i="3"/>
  <c r="H38" i="3"/>
  <c r="I38" i="3" s="1"/>
  <c r="C38" i="3"/>
  <c r="J37" i="3"/>
  <c r="H37" i="3"/>
  <c r="I37" i="3" s="1"/>
  <c r="C37" i="3"/>
  <c r="J36" i="3"/>
  <c r="H36" i="3"/>
  <c r="I36" i="3" s="1"/>
  <c r="C36" i="3"/>
  <c r="J35" i="3"/>
  <c r="H35" i="3"/>
  <c r="I35" i="3" s="1"/>
  <c r="C35" i="3"/>
  <c r="J34" i="3"/>
  <c r="H34" i="3"/>
  <c r="I34" i="3" s="1"/>
  <c r="C34" i="3"/>
  <c r="J33" i="3"/>
  <c r="H33" i="3"/>
  <c r="I33" i="3" s="1"/>
  <c r="C33" i="3"/>
  <c r="J32" i="3"/>
  <c r="H32" i="3"/>
  <c r="I32" i="3" s="1"/>
  <c r="C32" i="3"/>
  <c r="J31" i="3"/>
  <c r="H31" i="3"/>
  <c r="I31" i="3" s="1"/>
  <c r="C31" i="3"/>
  <c r="J30" i="3"/>
  <c r="H30" i="3"/>
  <c r="I30" i="3" s="1"/>
  <c r="C30" i="3"/>
  <c r="J29" i="3"/>
  <c r="H29" i="3"/>
  <c r="I29" i="3" s="1"/>
  <c r="C29" i="3"/>
  <c r="J28" i="3"/>
  <c r="H28" i="3"/>
  <c r="I28" i="3" s="1"/>
  <c r="C28" i="3"/>
  <c r="J27" i="3"/>
  <c r="H27" i="3"/>
  <c r="I27" i="3" s="1"/>
  <c r="C27" i="3"/>
  <c r="J26" i="3"/>
  <c r="H26" i="3"/>
  <c r="I26" i="3" s="1"/>
  <c r="C26" i="3"/>
  <c r="J25" i="3"/>
  <c r="H25" i="3"/>
  <c r="I25" i="3" s="1"/>
  <c r="C25" i="3"/>
  <c r="J24" i="3"/>
  <c r="H24" i="3"/>
  <c r="I24" i="3" s="1"/>
  <c r="C24" i="3"/>
  <c r="J23" i="3"/>
  <c r="H23" i="3"/>
  <c r="I23" i="3" s="1"/>
  <c r="C23" i="3"/>
  <c r="J22" i="3"/>
  <c r="H22" i="3"/>
  <c r="I22" i="3" s="1"/>
  <c r="C22" i="3"/>
  <c r="J21" i="3"/>
  <c r="H21" i="3"/>
  <c r="I21" i="3" s="1"/>
  <c r="C21" i="3"/>
  <c r="J20" i="3"/>
  <c r="H20" i="3"/>
  <c r="I20" i="3" s="1"/>
  <c r="C20" i="3"/>
  <c r="J19" i="3"/>
  <c r="H19" i="3"/>
  <c r="I19" i="3" s="1"/>
  <c r="C19" i="3"/>
  <c r="J18" i="3"/>
  <c r="H18" i="3"/>
  <c r="I18" i="3" s="1"/>
  <c r="C18" i="3"/>
  <c r="J17" i="3"/>
  <c r="H17" i="3"/>
  <c r="I17" i="3" s="1"/>
  <c r="C17" i="3"/>
  <c r="J16" i="3"/>
  <c r="H16" i="3"/>
  <c r="I16" i="3" s="1"/>
  <c r="C16" i="3"/>
  <c r="J15" i="3"/>
  <c r="H15" i="3"/>
  <c r="I15" i="3" s="1"/>
  <c r="C15" i="3"/>
  <c r="J14" i="3"/>
  <c r="H14" i="3"/>
  <c r="I14" i="3" s="1"/>
  <c r="C14" i="3"/>
  <c r="J13" i="3"/>
  <c r="H13" i="3"/>
  <c r="I13" i="3" s="1"/>
  <c r="C13" i="3"/>
  <c r="J12" i="3"/>
  <c r="H12" i="3"/>
  <c r="I12" i="3" s="1"/>
  <c r="C12" i="3"/>
  <c r="H11" i="3"/>
  <c r="I11" i="3" s="1"/>
  <c r="C11" i="3"/>
  <c r="H10" i="3"/>
  <c r="I10" i="3" s="1"/>
  <c r="C10" i="3"/>
  <c r="H9" i="3"/>
  <c r="I9" i="3" s="1"/>
  <c r="C9" i="3"/>
  <c r="J8" i="3"/>
  <c r="H8" i="3"/>
  <c r="I8" i="3" s="1"/>
  <c r="C8" i="3"/>
  <c r="J7" i="3"/>
  <c r="H7" i="3"/>
  <c r="I7" i="3" s="1"/>
  <c r="C7" i="3"/>
  <c r="J6" i="3"/>
  <c r="H6" i="3"/>
  <c r="I6" i="3" s="1"/>
  <c r="C6" i="3"/>
  <c r="H5" i="3"/>
  <c r="C5" i="3"/>
  <c r="H4" i="3"/>
  <c r="C4" i="3"/>
  <c r="H3" i="3"/>
  <c r="C3" i="3"/>
  <c r="H2" i="3"/>
  <c r="C2" i="3"/>
  <c r="J45" i="1"/>
  <c r="J29" i="1"/>
  <c r="H60" i="1"/>
  <c r="J60" i="1" s="1"/>
  <c r="H59" i="1"/>
  <c r="I59" i="1" s="1"/>
  <c r="H58" i="1"/>
  <c r="I58" i="1" s="1"/>
  <c r="H57" i="1"/>
  <c r="I57" i="1" s="1"/>
  <c r="H56" i="1"/>
  <c r="J56" i="1" s="1"/>
  <c r="H55" i="1"/>
  <c r="I55" i="1" s="1"/>
  <c r="H54" i="1"/>
  <c r="I54" i="1" s="1"/>
  <c r="H53" i="1"/>
  <c r="I53" i="1" s="1"/>
  <c r="H52" i="1"/>
  <c r="J52" i="1" s="1"/>
  <c r="H51" i="1"/>
  <c r="I51" i="1" s="1"/>
  <c r="H50" i="1"/>
  <c r="I50" i="1" s="1"/>
  <c r="H49" i="1"/>
  <c r="I49" i="1" s="1"/>
  <c r="H48" i="1"/>
  <c r="J48" i="1" s="1"/>
  <c r="H47" i="1"/>
  <c r="I47" i="1" s="1"/>
  <c r="H46" i="1"/>
  <c r="I46" i="1" s="1"/>
  <c r="H45" i="1"/>
  <c r="I45" i="1" s="1"/>
  <c r="H44" i="1"/>
  <c r="J44" i="1" s="1"/>
  <c r="H43" i="1"/>
  <c r="I43" i="1" s="1"/>
  <c r="H42" i="1"/>
  <c r="I42" i="1" s="1"/>
  <c r="H41" i="1"/>
  <c r="I41" i="1" s="1"/>
  <c r="H40" i="1"/>
  <c r="J40" i="1" s="1"/>
  <c r="H39" i="1"/>
  <c r="I39" i="1" s="1"/>
  <c r="H38" i="1"/>
  <c r="I38" i="1" s="1"/>
  <c r="H37" i="1"/>
  <c r="I37" i="1" s="1"/>
  <c r="H36" i="1"/>
  <c r="J36" i="1" s="1"/>
  <c r="H35" i="1"/>
  <c r="I35" i="1" s="1"/>
  <c r="H34" i="1"/>
  <c r="I34" i="1" s="1"/>
  <c r="H33" i="1"/>
  <c r="I33" i="1" s="1"/>
  <c r="H32" i="1"/>
  <c r="J32" i="1" s="1"/>
  <c r="H31" i="1"/>
  <c r="I31" i="1" s="1"/>
  <c r="H30" i="1"/>
  <c r="I30" i="1" s="1"/>
  <c r="H29" i="1"/>
  <c r="I29" i="1" s="1"/>
  <c r="H28" i="1"/>
  <c r="J28" i="1" s="1"/>
  <c r="H27" i="1"/>
  <c r="H26" i="1"/>
  <c r="I26" i="1" s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" i="1"/>
  <c r="H3" i="1"/>
  <c r="H2" i="1"/>
  <c r="H5" i="1"/>
  <c r="J11" i="3" l="1"/>
  <c r="J10" i="3"/>
  <c r="J9" i="3"/>
  <c r="H62" i="3"/>
  <c r="I2" i="3" s="1"/>
  <c r="I52" i="1"/>
  <c r="I40" i="1"/>
  <c r="I56" i="1"/>
  <c r="J33" i="1"/>
  <c r="J49" i="1"/>
  <c r="I36" i="1"/>
  <c r="I28" i="1"/>
  <c r="I44" i="1"/>
  <c r="I60" i="1"/>
  <c r="J37" i="1"/>
  <c r="J53" i="1"/>
  <c r="I32" i="1"/>
  <c r="I48" i="1"/>
  <c r="J41" i="1"/>
  <c r="J57" i="1"/>
  <c r="J26" i="1"/>
  <c r="J30" i="1"/>
  <c r="J34" i="1"/>
  <c r="J38" i="1"/>
  <c r="J42" i="1"/>
  <c r="J46" i="1"/>
  <c r="J50" i="1"/>
  <c r="J54" i="1"/>
  <c r="J58" i="1"/>
  <c r="J31" i="1"/>
  <c r="J35" i="1"/>
  <c r="J39" i="1"/>
  <c r="J43" i="1"/>
  <c r="J47" i="1"/>
  <c r="J51" i="1"/>
  <c r="J55" i="1"/>
  <c r="J59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J2" i="3" l="1"/>
  <c r="I3" i="3"/>
  <c r="J3" i="3" s="1"/>
  <c r="I5" i="3"/>
  <c r="J5" i="3" s="1"/>
  <c r="I4" i="3"/>
  <c r="J4" i="3" s="1"/>
  <c r="H62" i="1"/>
  <c r="I6" i="1" l="1"/>
  <c r="J6" i="1" s="1"/>
  <c r="I27" i="1"/>
  <c r="J27" i="1" s="1"/>
  <c r="I19" i="1"/>
  <c r="J19" i="1" s="1"/>
  <c r="I11" i="1"/>
  <c r="J11" i="1" s="1"/>
  <c r="I17" i="1"/>
  <c r="J17" i="1" s="1"/>
  <c r="I10" i="1"/>
  <c r="J10" i="1" s="1"/>
  <c r="I24" i="1"/>
  <c r="J24" i="1" s="1"/>
  <c r="I23" i="1"/>
  <c r="J23" i="1" s="1"/>
  <c r="I21" i="1"/>
  <c r="J21" i="1" s="1"/>
  <c r="I14" i="1"/>
  <c r="J14" i="1" s="1"/>
  <c r="I20" i="1"/>
  <c r="J20" i="1" s="1"/>
  <c r="I7" i="1"/>
  <c r="J7" i="1" s="1"/>
  <c r="I9" i="1"/>
  <c r="J9" i="1" s="1"/>
  <c r="I25" i="1"/>
  <c r="J25" i="1" s="1"/>
  <c r="I18" i="1"/>
  <c r="J18" i="1" s="1"/>
  <c r="I16" i="1"/>
  <c r="J16" i="1" s="1"/>
  <c r="I22" i="1"/>
  <c r="J22" i="1" s="1"/>
  <c r="I12" i="1"/>
  <c r="J12" i="1" s="1"/>
  <c r="I15" i="1"/>
  <c r="J15" i="1" s="1"/>
  <c r="I13" i="1"/>
  <c r="J13" i="1" s="1"/>
  <c r="I8" i="1"/>
  <c r="J8" i="1" s="1"/>
  <c r="I62" i="3"/>
  <c r="J62" i="3"/>
  <c r="I4" i="1"/>
  <c r="J4" i="1" s="1"/>
  <c r="I3" i="1"/>
  <c r="J3" i="1" s="1"/>
  <c r="I5" i="1"/>
  <c r="J5" i="1" s="1"/>
  <c r="I2" i="1"/>
  <c r="J2" i="1" s="1"/>
  <c r="I62" i="1" l="1"/>
  <c r="J62" i="1"/>
</calcChain>
</file>

<file path=xl/sharedStrings.xml><?xml version="1.0" encoding="utf-8"?>
<sst xmlns="http://schemas.openxmlformats.org/spreadsheetml/2006/main" count="49" uniqueCount="29">
  <si>
    <t>First Name</t>
  </si>
  <si>
    <t>Last Name</t>
  </si>
  <si>
    <t>Full Name</t>
  </si>
  <si>
    <t>Scout/Adult</t>
  </si>
  <si>
    <t>Date
(MM/DD/YY)</t>
  </si>
  <si>
    <t>Time in
(HH:MM AM/PM)</t>
  </si>
  <si>
    <t>Time out
(HH:MM AM/PM)</t>
  </si>
  <si>
    <t>Total Hours</t>
  </si>
  <si>
    <t>% of
Total Hours</t>
  </si>
  <si>
    <t>Scouts
Commission</t>
  </si>
  <si>
    <t>Scout</t>
  </si>
  <si>
    <t>Joey</t>
  </si>
  <si>
    <t>Scouter</t>
  </si>
  <si>
    <t>Joe</t>
  </si>
  <si>
    <t>Enter the first and last names for each participant</t>
  </si>
  <si>
    <t>If you have any questions please Contact Mr. Bernichon</t>
  </si>
  <si>
    <t>Enter the date for for project.</t>
  </si>
  <si>
    <t>Enter the Time they arrived as HH:MM AM/PM</t>
  </si>
  <si>
    <t>Enter the Time they left as HH:MM AM/PM</t>
  </si>
  <si>
    <t xml:space="preserve">Download the Excel file </t>
  </si>
  <si>
    <t>Save the file and E-mail to Glen@bernichon.com please include "Eagle Project Hours for &lt;Scout&gt;" in the subject line</t>
  </si>
  <si>
    <t>All Other fields are formulas and must not be changed</t>
  </si>
  <si>
    <t>Leader</t>
  </si>
  <si>
    <t>Other</t>
  </si>
  <si>
    <t xml:space="preserve">Enter ther relationship to the Troop Either as a Scout, Leader or Other </t>
  </si>
  <si>
    <t>xx</t>
  </si>
  <si>
    <t>Complete the "Hours" Worksheet:  (White cells only)</t>
  </si>
  <si>
    <t>Latest Version Date 4/2/22</t>
  </si>
  <si>
    <t>Jane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</si>
</sst>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h:mm\ AM/PM;@"/>
    <numFmt numFmtId="165" formatCode="0.0"/>
  </numFmts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Docs-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65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14" fontId="1" fillId="0" borderId="13" xfId="0" applyNumberFormat="1" applyFont="1" applyBorder="1" applyAlignment="1">
      <alignment horizontal="center" wrapText="1"/>
    </xf>
    <xf numFmtId="164" fontId="1" fillId="0" borderId="12" xfId="0" applyNumberFormat="1" applyFont="1" applyBorder="1" applyAlignment="1">
      <alignment horizontal="center" wrapText="1"/>
    </xf>
    <xf numFmtId="165" fontId="1" fillId="0" borderId="12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left" wrapText="1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8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14" fontId="1" fillId="0" borderId="6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2" fillId="0" borderId="4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14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165" fontId="1" fillId="5" borderId="6" xfId="0" applyNumberFormat="1" applyFont="1" applyFill="1" applyBorder="1" applyAlignment="1">
      <alignment horizontal="center"/>
    </xf>
    <xf numFmtId="9" fontId="1" fillId="5" borderId="6" xfId="0" applyNumberFormat="1" applyFont="1" applyFill="1" applyBorder="1" applyAlignment="1">
      <alignment horizontal="center"/>
    </xf>
    <xf numFmtId="44" fontId="1" fillId="5" borderId="10" xfId="0" applyNumberFormat="1" applyFont="1" applyFill="1" applyBorder="1" applyAlignment="1">
      <alignment horizontal="left"/>
    </xf>
    <xf numFmtId="0" fontId="1" fillId="0" borderId="15" xfId="0" applyFont="1" applyBorder="1" applyAlignment="1">
      <alignment horizontal="left" wrapText="1"/>
    </xf>
    <xf numFmtId="164" fontId="1" fillId="0" borderId="18" xfId="0" applyNumberFormat="1" applyFont="1" applyBorder="1" applyAlignment="1">
      <alignment horizontal="center" wrapText="1"/>
    </xf>
    <xf numFmtId="0" fontId="1" fillId="0" borderId="5" xfId="0" applyFont="1" applyBorder="1" applyAlignment="1" applyProtection="1">
      <alignment horizontal="left"/>
      <protection locked="0"/>
    </xf>
    <xf numFmtId="164" fontId="1" fillId="0" borderId="20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14" fontId="1" fillId="0" borderId="21" xfId="0" applyNumberFormat="1" applyFont="1" applyBorder="1" applyAlignment="1">
      <alignment horizontal="center" wrapText="1"/>
    </xf>
    <xf numFmtId="0" fontId="1" fillId="0" borderId="22" xfId="0" applyFont="1" applyBorder="1" applyAlignment="1" applyProtection="1">
      <alignment horizontal="center"/>
      <protection locked="0"/>
    </xf>
    <xf numFmtId="14" fontId="2" fillId="2" borderId="23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14" fontId="1" fillId="0" borderId="24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25" xfId="0" applyNumberFormat="1" applyFont="1" applyBorder="1" applyAlignment="1" applyProtection="1">
      <alignment horizontal="center"/>
      <protection locked="0"/>
    </xf>
    <xf numFmtId="0" fontId="1" fillId="5" borderId="16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164" fontId="1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tabSelected="1" zoomScale="125" workbookViewId="0">
      <selection activeCell="A18" sqref="A18"/>
    </sheetView>
  </sheetViews>
  <sheetFormatPr baseColWidth="10" defaultColWidth="8.83203125" defaultRowHeight="15"/>
  <cols>
    <col min="1" max="1" width="89.5" bestFit="1" customWidth="1"/>
  </cols>
  <sheetData>
    <row r="1" spans="1:1">
      <c r="A1" t="s">
        <v>27</v>
      </c>
    </row>
    <row r="3" spans="1:1">
      <c r="A3" t="s">
        <v>19</v>
      </c>
    </row>
    <row r="4" spans="1:1">
      <c r="A4" t="s">
        <v>26</v>
      </c>
    </row>
    <row r="6" spans="1:1">
      <c r="A6" t="s">
        <v>14</v>
      </c>
    </row>
    <row r="7" spans="1:1">
      <c r="A7" t="s">
        <v>24</v>
      </c>
    </row>
    <row r="8" spans="1:1">
      <c r="A8" t="s">
        <v>16</v>
      </c>
    </row>
    <row r="9" spans="1:1">
      <c r="A9" t="s">
        <v>17</v>
      </c>
    </row>
    <row r="10" spans="1:1">
      <c r="A10" t="s">
        <v>18</v>
      </c>
    </row>
    <row r="12" spans="1:1">
      <c r="A12" t="s">
        <v>20</v>
      </c>
    </row>
    <row r="14" spans="1:1">
      <c r="A14" t="s">
        <v>21</v>
      </c>
    </row>
    <row r="16" spans="1:1">
      <c r="A16" t="s">
        <v>15</v>
      </c>
    </row>
  </sheetData>
  <sheetProtection algorithmName="SHA-512" hashValue="AKsBx8lPQLGLVOTWbVaqOba9SY1qT2hV9L6D2inMcnPeA/XyRG3Zxl2jC2MKzWA/2liWBFx0Qjv96xSm8dsyGw==" saltValue="4LgcvDTc+uHD6TUmyYTjQA==" spinCount="100000" sheet="1" objects="1" scenarios="1"/>
  <pageMargins left="0.7" right="0.7" top="0.75" bottom="0.75" header="0.3" footer="0.3"/>
  <pageSetup orientation="portrait" horizontalDpi="0" verticalDpi="0"/>
  <headerFooter>
    <oddFooter>&amp;R&amp;"Calibri,Regular"&amp;K000000Latest Version Date 4/2/22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workbookViewId="0">
      <selection activeCell="A18" sqref="A18"/>
    </sheetView>
  </sheetViews>
  <sheetFormatPr baseColWidth="10" defaultColWidth="20.6640625" defaultRowHeight="15"/>
  <cols>
    <col min="1" max="4" width="20.6640625" customWidth="1"/>
    <col min="6" max="6" width="20.6640625" customWidth="1"/>
    <col min="8" max="10" width="20.6640625" customWidth="1"/>
  </cols>
  <sheetData>
    <row r="1" spans="1:10" ht="35" thickBot="1">
      <c r="A1" s="14" t="s">
        <v>0</v>
      </c>
      <c r="B1" s="15" t="s">
        <v>1</v>
      </c>
      <c r="C1" s="15" t="s">
        <v>2</v>
      </c>
      <c r="D1" s="16" t="s">
        <v>3</v>
      </c>
      <c r="E1" s="17" t="s">
        <v>4</v>
      </c>
      <c r="F1" s="18" t="s">
        <v>5</v>
      </c>
      <c r="G1" s="18" t="s">
        <v>6</v>
      </c>
      <c r="H1" s="19" t="s">
        <v>7</v>
      </c>
      <c r="I1" s="19" t="s">
        <v>8</v>
      </c>
      <c r="J1" s="20" t="s">
        <v>9</v>
      </c>
    </row>
    <row r="2" spans="1:10" ht="16">
      <c r="A2" s="29"/>
      <c r="B2" s="30"/>
      <c r="C2" s="45" t="str">
        <f>CONCATENATE(B2,", ",A2)</f>
        <v xml:space="preserve">, </v>
      </c>
      <c r="D2" s="33"/>
      <c r="E2" s="34"/>
      <c r="F2" s="35"/>
      <c r="G2" s="35"/>
      <c r="H2" s="48" t="str">
        <f t="shared" ref="H2:H4" si="0">IF(AND(ISNUMBER(G2),ISNUMBER(F2)),TRUNC((G2-F2)*24+0.05,1),"")</f>
        <v/>
      </c>
      <c r="I2" s="49" t="str">
        <f>IF(ISNUMBER(H2),H2/H$62,"")</f>
        <v/>
      </c>
      <c r="J2" s="50" t="str">
        <f>IF(ISNUMBER(H2),I2*K$1,"")</f>
        <v/>
      </c>
    </row>
    <row r="3" spans="1:10" ht="16">
      <c r="A3" s="29"/>
      <c r="B3" s="30"/>
      <c r="C3" s="46" t="str">
        <f t="shared" ref="C3:C60" si="1">CONCATENATE(B3,", ",A3)</f>
        <v xml:space="preserve">, </v>
      </c>
      <c r="D3" s="33"/>
      <c r="E3" s="36"/>
      <c r="F3" s="37"/>
      <c r="G3" s="37"/>
      <c r="H3" s="48" t="str">
        <f t="shared" si="0"/>
        <v/>
      </c>
      <c r="I3" s="49" t="str">
        <f t="shared" ref="I3:I60" si="2">IF(ISNUMBER(H3),H3/H$62,"")</f>
        <v/>
      </c>
      <c r="J3" s="50" t="str">
        <f t="shared" ref="J3:J60" si="3">IF(ISNUMBER(H3),I3*K$1,"")</f>
        <v/>
      </c>
    </row>
    <row r="4" spans="1:10" ht="16">
      <c r="A4" s="29"/>
      <c r="B4" s="30"/>
      <c r="C4" s="46" t="str">
        <f t="shared" si="1"/>
        <v xml:space="preserve">, </v>
      </c>
      <c r="D4" s="33"/>
      <c r="E4" s="36"/>
      <c r="F4" s="37"/>
      <c r="G4" s="37"/>
      <c r="H4" s="48" t="str">
        <f t="shared" si="0"/>
        <v/>
      </c>
      <c r="I4" s="49" t="str">
        <f t="shared" si="2"/>
        <v/>
      </c>
      <c r="J4" s="50" t="str">
        <f t="shared" si="3"/>
        <v/>
      </c>
    </row>
    <row r="5" spans="1:10" ht="16">
      <c r="A5" s="29"/>
      <c r="B5" s="30"/>
      <c r="C5" s="46" t="str">
        <f t="shared" si="1"/>
        <v xml:space="preserve">, </v>
      </c>
      <c r="D5" s="33"/>
      <c r="E5" s="36"/>
      <c r="F5" s="37"/>
      <c r="G5" s="37"/>
      <c r="H5" s="48" t="str">
        <f>IF(AND(ISNUMBER(G5),ISNUMBER(F5)),TRUNC((G5-F5)*24+0.05,1),"")</f>
        <v/>
      </c>
      <c r="I5" s="49" t="str">
        <f t="shared" si="2"/>
        <v/>
      </c>
      <c r="J5" s="50" t="str">
        <f t="shared" si="3"/>
        <v/>
      </c>
    </row>
    <row r="6" spans="1:10" ht="16">
      <c r="A6" s="29"/>
      <c r="B6" s="30"/>
      <c r="C6" s="46" t="str">
        <f t="shared" si="1"/>
        <v xml:space="preserve">, </v>
      </c>
      <c r="D6" s="33"/>
      <c r="E6" s="36"/>
      <c r="F6" s="37"/>
      <c r="G6" s="37"/>
      <c r="H6" s="48" t="str">
        <f t="shared" ref="H6:H60" si="4">IF(AND(ISNUMBER(G6),ISNUMBER(F6)),TRUNC((G6-F6)*24+0.05,1),"")</f>
        <v/>
      </c>
      <c r="I6" s="49" t="str">
        <f t="shared" si="2"/>
        <v/>
      </c>
      <c r="J6" s="50" t="str">
        <f t="shared" si="3"/>
        <v/>
      </c>
    </row>
    <row r="7" spans="1:10" ht="16">
      <c r="A7" s="29"/>
      <c r="B7" s="30"/>
      <c r="C7" s="46" t="str">
        <f t="shared" si="1"/>
        <v xml:space="preserve">, </v>
      </c>
      <c r="D7" s="33"/>
      <c r="E7" s="36"/>
      <c r="F7" s="37"/>
      <c r="G7" s="37"/>
      <c r="H7" s="48" t="str">
        <f t="shared" si="4"/>
        <v/>
      </c>
      <c r="I7" s="49" t="str">
        <f t="shared" si="2"/>
        <v/>
      </c>
      <c r="J7" s="50" t="str">
        <f t="shared" si="3"/>
        <v/>
      </c>
    </row>
    <row r="8" spans="1:10" ht="16">
      <c r="A8" s="29"/>
      <c r="B8" s="30"/>
      <c r="C8" s="46" t="str">
        <f t="shared" si="1"/>
        <v xml:space="preserve">, </v>
      </c>
      <c r="D8" s="33"/>
      <c r="E8" s="36"/>
      <c r="F8" s="37"/>
      <c r="G8" s="37"/>
      <c r="H8" s="48" t="str">
        <f t="shared" si="4"/>
        <v/>
      </c>
      <c r="I8" s="49" t="str">
        <f t="shared" si="2"/>
        <v/>
      </c>
      <c r="J8" s="50" t="str">
        <f t="shared" si="3"/>
        <v/>
      </c>
    </row>
    <row r="9" spans="1:10" ht="16">
      <c r="A9" s="29"/>
      <c r="B9" s="30"/>
      <c r="C9" s="46" t="str">
        <f t="shared" si="1"/>
        <v xml:space="preserve">, </v>
      </c>
      <c r="D9" s="33"/>
      <c r="E9" s="36"/>
      <c r="F9" s="37"/>
      <c r="G9" s="37"/>
      <c r="H9" s="48" t="str">
        <f t="shared" si="4"/>
        <v/>
      </c>
      <c r="I9" s="49" t="str">
        <f t="shared" si="2"/>
        <v/>
      </c>
      <c r="J9" s="50" t="str">
        <f t="shared" si="3"/>
        <v/>
      </c>
    </row>
    <row r="10" spans="1:10" ht="16">
      <c r="A10" s="29"/>
      <c r="B10" s="30"/>
      <c r="C10" s="46" t="str">
        <f t="shared" si="1"/>
        <v xml:space="preserve">, </v>
      </c>
      <c r="D10" s="33"/>
      <c r="E10" s="38"/>
      <c r="F10" s="37"/>
      <c r="G10" s="37"/>
      <c r="H10" s="48" t="str">
        <f t="shared" si="4"/>
        <v/>
      </c>
      <c r="I10" s="49" t="str">
        <f t="shared" si="2"/>
        <v/>
      </c>
      <c r="J10" s="50" t="str">
        <f t="shared" si="3"/>
        <v/>
      </c>
    </row>
    <row r="11" spans="1:10" ht="16">
      <c r="A11" s="29"/>
      <c r="B11" s="30"/>
      <c r="C11" s="46" t="str">
        <f t="shared" si="1"/>
        <v xml:space="preserve">, </v>
      </c>
      <c r="D11" s="33"/>
      <c r="E11" s="39"/>
      <c r="F11" s="40"/>
      <c r="G11" s="37"/>
      <c r="H11" s="48" t="str">
        <f t="shared" si="4"/>
        <v/>
      </c>
      <c r="I11" s="49" t="str">
        <f t="shared" si="2"/>
        <v/>
      </c>
      <c r="J11" s="50" t="str">
        <f t="shared" si="3"/>
        <v/>
      </c>
    </row>
    <row r="12" spans="1:10" ht="16">
      <c r="A12" s="29"/>
      <c r="B12" s="30"/>
      <c r="C12" s="46" t="str">
        <f t="shared" si="1"/>
        <v xml:space="preserve">, </v>
      </c>
      <c r="D12" s="33"/>
      <c r="E12" s="39"/>
      <c r="F12" s="40"/>
      <c r="G12" s="37"/>
      <c r="H12" s="48" t="str">
        <f t="shared" si="4"/>
        <v/>
      </c>
      <c r="I12" s="49" t="str">
        <f t="shared" si="2"/>
        <v/>
      </c>
      <c r="J12" s="50" t="str">
        <f t="shared" si="3"/>
        <v/>
      </c>
    </row>
    <row r="13" spans="1:10" ht="16">
      <c r="A13" s="29"/>
      <c r="B13" s="30"/>
      <c r="C13" s="46" t="str">
        <f t="shared" si="1"/>
        <v xml:space="preserve">, </v>
      </c>
      <c r="D13" s="33"/>
      <c r="E13" s="39"/>
      <c r="F13" s="40"/>
      <c r="G13" s="37"/>
      <c r="H13" s="48" t="str">
        <f t="shared" si="4"/>
        <v/>
      </c>
      <c r="I13" s="49" t="str">
        <f t="shared" si="2"/>
        <v/>
      </c>
      <c r="J13" s="50" t="str">
        <f t="shared" si="3"/>
        <v/>
      </c>
    </row>
    <row r="14" spans="1:10" ht="16">
      <c r="A14" s="29"/>
      <c r="B14" s="30"/>
      <c r="C14" s="46" t="str">
        <f t="shared" si="1"/>
        <v xml:space="preserve">, </v>
      </c>
      <c r="D14" s="33"/>
      <c r="E14" s="39"/>
      <c r="F14" s="40"/>
      <c r="G14" s="37"/>
      <c r="H14" s="48" t="str">
        <f t="shared" si="4"/>
        <v/>
      </c>
      <c r="I14" s="49" t="str">
        <f t="shared" si="2"/>
        <v/>
      </c>
      <c r="J14" s="50" t="str">
        <f t="shared" si="3"/>
        <v/>
      </c>
    </row>
    <row r="15" spans="1:10" ht="16">
      <c r="A15" s="29"/>
      <c r="B15" s="30"/>
      <c r="C15" s="46" t="str">
        <f t="shared" si="1"/>
        <v xml:space="preserve">, </v>
      </c>
      <c r="D15" s="41"/>
      <c r="E15" s="39"/>
      <c r="F15" s="40"/>
      <c r="G15" s="37"/>
      <c r="H15" s="48" t="str">
        <f t="shared" si="4"/>
        <v/>
      </c>
      <c r="I15" s="49" t="str">
        <f t="shared" si="2"/>
        <v/>
      </c>
      <c r="J15" s="50" t="str">
        <f t="shared" si="3"/>
        <v/>
      </c>
    </row>
    <row r="16" spans="1:10" ht="16">
      <c r="A16" s="29"/>
      <c r="B16" s="30"/>
      <c r="C16" s="46" t="str">
        <f t="shared" si="1"/>
        <v xml:space="preserve">, </v>
      </c>
      <c r="D16" s="41"/>
      <c r="E16" s="39"/>
      <c r="F16" s="40"/>
      <c r="G16" s="37"/>
      <c r="H16" s="48" t="str">
        <f t="shared" si="4"/>
        <v/>
      </c>
      <c r="I16" s="49" t="str">
        <f t="shared" si="2"/>
        <v/>
      </c>
      <c r="J16" s="50" t="str">
        <f t="shared" si="3"/>
        <v/>
      </c>
    </row>
    <row r="17" spans="1:10" ht="16">
      <c r="A17" s="29"/>
      <c r="B17" s="30"/>
      <c r="C17" s="46" t="str">
        <f t="shared" si="1"/>
        <v xml:space="preserve">, </v>
      </c>
      <c r="D17" s="41"/>
      <c r="E17" s="39"/>
      <c r="F17" s="40"/>
      <c r="G17" s="37"/>
      <c r="H17" s="48" t="str">
        <f t="shared" si="4"/>
        <v/>
      </c>
      <c r="I17" s="49" t="str">
        <f t="shared" si="2"/>
        <v/>
      </c>
      <c r="J17" s="50" t="str">
        <f t="shared" si="3"/>
        <v/>
      </c>
    </row>
    <row r="18" spans="1:10" ht="16">
      <c r="A18" s="29"/>
      <c r="B18" s="30"/>
      <c r="C18" s="46" t="str">
        <f t="shared" si="1"/>
        <v xml:space="preserve">, </v>
      </c>
      <c r="D18" s="41"/>
      <c r="E18" s="39"/>
      <c r="F18" s="40"/>
      <c r="G18" s="37"/>
      <c r="H18" s="48" t="str">
        <f t="shared" si="4"/>
        <v/>
      </c>
      <c r="I18" s="49" t="str">
        <f t="shared" si="2"/>
        <v/>
      </c>
      <c r="J18" s="50" t="str">
        <f t="shared" si="3"/>
        <v/>
      </c>
    </row>
    <row r="19" spans="1:10" ht="16">
      <c r="A19" s="29"/>
      <c r="B19" s="30"/>
      <c r="C19" s="46" t="str">
        <f t="shared" si="1"/>
        <v xml:space="preserve">, </v>
      </c>
      <c r="D19" s="41"/>
      <c r="E19" s="39"/>
      <c r="F19" s="40"/>
      <c r="G19" s="37"/>
      <c r="H19" s="48" t="str">
        <f t="shared" si="4"/>
        <v/>
      </c>
      <c r="I19" s="49" t="str">
        <f t="shared" si="2"/>
        <v/>
      </c>
      <c r="J19" s="50" t="str">
        <f t="shared" si="3"/>
        <v/>
      </c>
    </row>
    <row r="20" spans="1:10" ht="16">
      <c r="A20" s="29"/>
      <c r="B20" s="30"/>
      <c r="C20" s="46" t="str">
        <f t="shared" si="1"/>
        <v xml:space="preserve">, </v>
      </c>
      <c r="D20" s="41"/>
      <c r="E20" s="39"/>
      <c r="F20" s="40"/>
      <c r="G20" s="37"/>
      <c r="H20" s="48" t="str">
        <f t="shared" si="4"/>
        <v/>
      </c>
      <c r="I20" s="49" t="str">
        <f t="shared" si="2"/>
        <v/>
      </c>
      <c r="J20" s="50" t="str">
        <f t="shared" si="3"/>
        <v/>
      </c>
    </row>
    <row r="21" spans="1:10" ht="16">
      <c r="A21" s="29"/>
      <c r="B21" s="30"/>
      <c r="C21" s="46" t="str">
        <f t="shared" si="1"/>
        <v xml:space="preserve">, </v>
      </c>
      <c r="D21" s="41"/>
      <c r="E21" s="39"/>
      <c r="F21" s="40"/>
      <c r="G21" s="37"/>
      <c r="H21" s="48" t="str">
        <f t="shared" si="4"/>
        <v/>
      </c>
      <c r="I21" s="49" t="str">
        <f t="shared" si="2"/>
        <v/>
      </c>
      <c r="J21" s="50" t="str">
        <f t="shared" si="3"/>
        <v/>
      </c>
    </row>
    <row r="22" spans="1:10" ht="16">
      <c r="A22" s="29"/>
      <c r="B22" s="30"/>
      <c r="C22" s="46" t="str">
        <f t="shared" si="1"/>
        <v xml:space="preserve">, </v>
      </c>
      <c r="D22" s="41"/>
      <c r="E22" s="39"/>
      <c r="F22" s="40"/>
      <c r="G22" s="37"/>
      <c r="H22" s="48" t="str">
        <f t="shared" si="4"/>
        <v/>
      </c>
      <c r="I22" s="49" t="str">
        <f t="shared" si="2"/>
        <v/>
      </c>
      <c r="J22" s="50" t="str">
        <f t="shared" si="3"/>
        <v/>
      </c>
    </row>
    <row r="23" spans="1:10" ht="16">
      <c r="A23" s="29"/>
      <c r="B23" s="30"/>
      <c r="C23" s="46" t="str">
        <f t="shared" si="1"/>
        <v xml:space="preserve">, </v>
      </c>
      <c r="D23" s="41"/>
      <c r="E23" s="39"/>
      <c r="F23" s="40"/>
      <c r="G23" s="37"/>
      <c r="H23" s="48" t="str">
        <f t="shared" si="4"/>
        <v/>
      </c>
      <c r="I23" s="49" t="str">
        <f t="shared" si="2"/>
        <v/>
      </c>
      <c r="J23" s="50" t="str">
        <f t="shared" si="3"/>
        <v/>
      </c>
    </row>
    <row r="24" spans="1:10" ht="16">
      <c r="A24" s="29"/>
      <c r="B24" s="30"/>
      <c r="C24" s="46" t="str">
        <f t="shared" si="1"/>
        <v xml:space="preserve">, </v>
      </c>
      <c r="D24" s="41"/>
      <c r="E24" s="39"/>
      <c r="F24" s="40"/>
      <c r="G24" s="37"/>
      <c r="H24" s="48" t="str">
        <f t="shared" si="4"/>
        <v/>
      </c>
      <c r="I24" s="49" t="str">
        <f t="shared" si="2"/>
        <v/>
      </c>
      <c r="J24" s="50" t="str">
        <f t="shared" si="3"/>
        <v/>
      </c>
    </row>
    <row r="25" spans="1:10" ht="16">
      <c r="A25" s="29"/>
      <c r="B25" s="30"/>
      <c r="C25" s="46" t="str">
        <f t="shared" si="1"/>
        <v xml:space="preserve">, </v>
      </c>
      <c r="D25" s="41"/>
      <c r="E25" s="39"/>
      <c r="F25" s="40"/>
      <c r="G25" s="37"/>
      <c r="H25" s="48" t="str">
        <f t="shared" si="4"/>
        <v/>
      </c>
      <c r="I25" s="49" t="str">
        <f t="shared" si="2"/>
        <v/>
      </c>
      <c r="J25" s="50" t="str">
        <f t="shared" si="3"/>
        <v/>
      </c>
    </row>
    <row r="26" spans="1:10" ht="16">
      <c r="A26" s="29"/>
      <c r="B26" s="30"/>
      <c r="C26" s="46" t="str">
        <f t="shared" si="1"/>
        <v xml:space="preserve">, </v>
      </c>
      <c r="D26" s="33"/>
      <c r="E26" s="34"/>
      <c r="F26" s="37"/>
      <c r="G26" s="37"/>
      <c r="H26" s="48" t="str">
        <f t="shared" si="4"/>
        <v/>
      </c>
      <c r="I26" s="49" t="str">
        <f t="shared" si="2"/>
        <v/>
      </c>
      <c r="J26" s="50" t="str">
        <f t="shared" si="3"/>
        <v/>
      </c>
    </row>
    <row r="27" spans="1:10" ht="16">
      <c r="A27" s="29"/>
      <c r="B27" s="30"/>
      <c r="C27" s="46" t="str">
        <f t="shared" si="1"/>
        <v xml:space="preserve">, </v>
      </c>
      <c r="D27" s="33"/>
      <c r="E27" s="36"/>
      <c r="F27" s="37"/>
      <c r="G27" s="37"/>
      <c r="H27" s="48" t="str">
        <f t="shared" si="4"/>
        <v/>
      </c>
      <c r="I27" s="49" t="str">
        <f t="shared" si="2"/>
        <v/>
      </c>
      <c r="J27" s="50" t="str">
        <f t="shared" si="3"/>
        <v/>
      </c>
    </row>
    <row r="28" spans="1:10" ht="16">
      <c r="A28" s="29"/>
      <c r="B28" s="30"/>
      <c r="C28" s="46" t="str">
        <f t="shared" si="1"/>
        <v xml:space="preserve">, </v>
      </c>
      <c r="D28" s="33"/>
      <c r="E28" s="36"/>
      <c r="F28" s="37"/>
      <c r="G28" s="37"/>
      <c r="H28" s="48" t="str">
        <f t="shared" si="4"/>
        <v/>
      </c>
      <c r="I28" s="49" t="str">
        <f t="shared" si="2"/>
        <v/>
      </c>
      <c r="J28" s="50" t="str">
        <f t="shared" si="3"/>
        <v/>
      </c>
    </row>
    <row r="29" spans="1:10" ht="16">
      <c r="A29" s="29"/>
      <c r="B29" s="30"/>
      <c r="C29" s="46" t="str">
        <f t="shared" si="1"/>
        <v xml:space="preserve">, </v>
      </c>
      <c r="D29" s="33"/>
      <c r="E29" s="36"/>
      <c r="F29" s="37"/>
      <c r="G29" s="37"/>
      <c r="H29" s="48" t="str">
        <f t="shared" si="4"/>
        <v/>
      </c>
      <c r="I29" s="49" t="str">
        <f t="shared" si="2"/>
        <v/>
      </c>
      <c r="J29" s="50" t="str">
        <f t="shared" si="3"/>
        <v/>
      </c>
    </row>
    <row r="30" spans="1:10" ht="16">
      <c r="A30" s="29"/>
      <c r="B30" s="30"/>
      <c r="C30" s="46" t="str">
        <f t="shared" si="1"/>
        <v xml:space="preserve">, </v>
      </c>
      <c r="D30" s="33"/>
      <c r="E30" s="36"/>
      <c r="F30" s="37"/>
      <c r="G30" s="37"/>
      <c r="H30" s="48" t="str">
        <f t="shared" si="4"/>
        <v/>
      </c>
      <c r="I30" s="49" t="str">
        <f t="shared" si="2"/>
        <v/>
      </c>
      <c r="J30" s="50" t="str">
        <f t="shared" si="3"/>
        <v/>
      </c>
    </row>
    <row r="31" spans="1:10" ht="16">
      <c r="A31" s="29"/>
      <c r="B31" s="30"/>
      <c r="C31" s="46" t="str">
        <f t="shared" si="1"/>
        <v xml:space="preserve">, </v>
      </c>
      <c r="D31" s="33"/>
      <c r="E31" s="36"/>
      <c r="F31" s="37"/>
      <c r="G31" s="37"/>
      <c r="H31" s="48" t="str">
        <f t="shared" si="4"/>
        <v/>
      </c>
      <c r="I31" s="49" t="str">
        <f t="shared" si="2"/>
        <v/>
      </c>
      <c r="J31" s="50" t="str">
        <f t="shared" si="3"/>
        <v/>
      </c>
    </row>
    <row r="32" spans="1:10" ht="16">
      <c r="A32" s="29"/>
      <c r="B32" s="30"/>
      <c r="C32" s="46" t="str">
        <f t="shared" si="1"/>
        <v xml:space="preserve">, </v>
      </c>
      <c r="D32" s="33"/>
      <c r="E32" s="36"/>
      <c r="F32" s="37"/>
      <c r="G32" s="37"/>
      <c r="H32" s="48" t="str">
        <f t="shared" si="4"/>
        <v/>
      </c>
      <c r="I32" s="49" t="str">
        <f t="shared" si="2"/>
        <v/>
      </c>
      <c r="J32" s="50" t="str">
        <f t="shared" si="3"/>
        <v/>
      </c>
    </row>
    <row r="33" spans="1:10" ht="16">
      <c r="A33" s="29"/>
      <c r="B33" s="30"/>
      <c r="C33" s="46" t="str">
        <f t="shared" si="1"/>
        <v xml:space="preserve">, </v>
      </c>
      <c r="D33" s="33"/>
      <c r="E33" s="36"/>
      <c r="F33" s="37"/>
      <c r="G33" s="37"/>
      <c r="H33" s="48" t="str">
        <f t="shared" si="4"/>
        <v/>
      </c>
      <c r="I33" s="49" t="str">
        <f t="shared" si="2"/>
        <v/>
      </c>
      <c r="J33" s="50" t="str">
        <f t="shared" si="3"/>
        <v/>
      </c>
    </row>
    <row r="34" spans="1:10" ht="16">
      <c r="A34" s="29"/>
      <c r="B34" s="30"/>
      <c r="C34" s="46" t="str">
        <f t="shared" si="1"/>
        <v xml:space="preserve">, </v>
      </c>
      <c r="D34" s="33"/>
      <c r="E34" s="36"/>
      <c r="F34" s="37"/>
      <c r="G34" s="37"/>
      <c r="H34" s="48" t="str">
        <f t="shared" si="4"/>
        <v/>
      </c>
      <c r="I34" s="49" t="str">
        <f t="shared" si="2"/>
        <v/>
      </c>
      <c r="J34" s="50" t="str">
        <f t="shared" si="3"/>
        <v/>
      </c>
    </row>
    <row r="35" spans="1:10" ht="16">
      <c r="A35" s="29"/>
      <c r="B35" s="30"/>
      <c r="C35" s="46" t="str">
        <f t="shared" si="1"/>
        <v xml:space="preserve">, </v>
      </c>
      <c r="D35" s="33"/>
      <c r="E35" s="36"/>
      <c r="F35" s="37"/>
      <c r="G35" s="37"/>
      <c r="H35" s="48" t="str">
        <f t="shared" si="4"/>
        <v/>
      </c>
      <c r="I35" s="49" t="str">
        <f t="shared" si="2"/>
        <v/>
      </c>
      <c r="J35" s="50" t="str">
        <f t="shared" si="3"/>
        <v/>
      </c>
    </row>
    <row r="36" spans="1:10" ht="16">
      <c r="A36" s="29"/>
      <c r="B36" s="30"/>
      <c r="C36" s="46" t="str">
        <f t="shared" si="1"/>
        <v xml:space="preserve">, </v>
      </c>
      <c r="D36" s="33"/>
      <c r="E36" s="36"/>
      <c r="F36" s="37"/>
      <c r="G36" s="37"/>
      <c r="H36" s="48" t="str">
        <f t="shared" si="4"/>
        <v/>
      </c>
      <c r="I36" s="49" t="str">
        <f t="shared" si="2"/>
        <v/>
      </c>
      <c r="J36" s="50" t="str">
        <f t="shared" si="3"/>
        <v/>
      </c>
    </row>
    <row r="37" spans="1:10" ht="16">
      <c r="A37" s="29"/>
      <c r="B37" s="30"/>
      <c r="C37" s="46" t="str">
        <f t="shared" si="1"/>
        <v xml:space="preserve">, </v>
      </c>
      <c r="D37" s="33"/>
      <c r="E37" s="36"/>
      <c r="F37" s="37"/>
      <c r="G37" s="37"/>
      <c r="H37" s="48" t="str">
        <f t="shared" si="4"/>
        <v/>
      </c>
      <c r="I37" s="49" t="str">
        <f t="shared" si="2"/>
        <v/>
      </c>
      <c r="J37" s="50" t="str">
        <f t="shared" si="3"/>
        <v/>
      </c>
    </row>
    <row r="38" spans="1:10" ht="16">
      <c r="A38" s="29"/>
      <c r="B38" s="30"/>
      <c r="C38" s="46" t="str">
        <f t="shared" si="1"/>
        <v xml:space="preserve">, </v>
      </c>
      <c r="D38" s="33"/>
      <c r="E38" s="36"/>
      <c r="F38" s="37"/>
      <c r="G38" s="37"/>
      <c r="H38" s="48" t="str">
        <f t="shared" si="4"/>
        <v/>
      </c>
      <c r="I38" s="49" t="str">
        <f t="shared" si="2"/>
        <v/>
      </c>
      <c r="J38" s="50" t="str">
        <f t="shared" si="3"/>
        <v/>
      </c>
    </row>
    <row r="39" spans="1:10" ht="16">
      <c r="A39" s="29"/>
      <c r="B39" s="30"/>
      <c r="C39" s="46" t="str">
        <f t="shared" si="1"/>
        <v xml:space="preserve">, </v>
      </c>
      <c r="D39" s="33"/>
      <c r="E39" s="36"/>
      <c r="F39" s="37"/>
      <c r="G39" s="37"/>
      <c r="H39" s="48" t="str">
        <f t="shared" si="4"/>
        <v/>
      </c>
      <c r="I39" s="49" t="str">
        <f t="shared" si="2"/>
        <v/>
      </c>
      <c r="J39" s="50" t="str">
        <f t="shared" si="3"/>
        <v/>
      </c>
    </row>
    <row r="40" spans="1:10" ht="16">
      <c r="A40" s="29"/>
      <c r="B40" s="30"/>
      <c r="C40" s="46" t="str">
        <f t="shared" si="1"/>
        <v xml:space="preserve">, </v>
      </c>
      <c r="D40" s="33"/>
      <c r="E40" s="36"/>
      <c r="F40" s="37"/>
      <c r="G40" s="37"/>
      <c r="H40" s="48" t="str">
        <f t="shared" si="4"/>
        <v/>
      </c>
      <c r="I40" s="49" t="str">
        <f t="shared" si="2"/>
        <v/>
      </c>
      <c r="J40" s="50" t="str">
        <f t="shared" si="3"/>
        <v/>
      </c>
    </row>
    <row r="41" spans="1:10" ht="16">
      <c r="A41" s="29"/>
      <c r="B41" s="30"/>
      <c r="C41" s="46" t="str">
        <f t="shared" si="1"/>
        <v xml:space="preserve">, </v>
      </c>
      <c r="D41" s="33"/>
      <c r="E41" s="36"/>
      <c r="F41" s="37"/>
      <c r="G41" s="37"/>
      <c r="H41" s="48" t="str">
        <f t="shared" si="4"/>
        <v/>
      </c>
      <c r="I41" s="49" t="str">
        <f t="shared" si="2"/>
        <v/>
      </c>
      <c r="J41" s="50" t="str">
        <f t="shared" si="3"/>
        <v/>
      </c>
    </row>
    <row r="42" spans="1:10" ht="16">
      <c r="A42" s="29"/>
      <c r="B42" s="30"/>
      <c r="C42" s="46" t="str">
        <f t="shared" si="1"/>
        <v xml:space="preserve">, </v>
      </c>
      <c r="D42" s="33"/>
      <c r="E42" s="36"/>
      <c r="F42" s="37"/>
      <c r="G42" s="37"/>
      <c r="H42" s="48" t="str">
        <f t="shared" si="4"/>
        <v/>
      </c>
      <c r="I42" s="49" t="str">
        <f t="shared" si="2"/>
        <v/>
      </c>
      <c r="J42" s="50" t="str">
        <f t="shared" si="3"/>
        <v/>
      </c>
    </row>
    <row r="43" spans="1:10" ht="16">
      <c r="A43" s="29"/>
      <c r="B43" s="30"/>
      <c r="C43" s="46" t="str">
        <f t="shared" si="1"/>
        <v xml:space="preserve">, </v>
      </c>
      <c r="D43" s="33"/>
      <c r="E43" s="36"/>
      <c r="F43" s="37"/>
      <c r="G43" s="37"/>
      <c r="H43" s="48" t="str">
        <f t="shared" si="4"/>
        <v/>
      </c>
      <c r="I43" s="49" t="str">
        <f t="shared" si="2"/>
        <v/>
      </c>
      <c r="J43" s="50" t="str">
        <f t="shared" si="3"/>
        <v/>
      </c>
    </row>
    <row r="44" spans="1:10" ht="16">
      <c r="A44" s="29"/>
      <c r="B44" s="30"/>
      <c r="C44" s="46" t="str">
        <f t="shared" si="1"/>
        <v xml:space="preserve">, </v>
      </c>
      <c r="D44" s="33"/>
      <c r="E44" s="36"/>
      <c r="F44" s="37"/>
      <c r="G44" s="37"/>
      <c r="H44" s="48" t="str">
        <f t="shared" si="4"/>
        <v/>
      </c>
      <c r="I44" s="49" t="str">
        <f t="shared" si="2"/>
        <v/>
      </c>
      <c r="J44" s="50" t="str">
        <f t="shared" si="3"/>
        <v/>
      </c>
    </row>
    <row r="45" spans="1:10" ht="16">
      <c r="A45" s="29"/>
      <c r="B45" s="30"/>
      <c r="C45" s="46" t="str">
        <f t="shared" si="1"/>
        <v xml:space="preserve">, </v>
      </c>
      <c r="D45" s="33"/>
      <c r="E45" s="36"/>
      <c r="F45" s="37"/>
      <c r="G45" s="37"/>
      <c r="H45" s="48" t="str">
        <f t="shared" si="4"/>
        <v/>
      </c>
      <c r="I45" s="49" t="str">
        <f t="shared" si="2"/>
        <v/>
      </c>
      <c r="J45" s="50" t="str">
        <f t="shared" si="3"/>
        <v/>
      </c>
    </row>
    <row r="46" spans="1:10" ht="16">
      <c r="A46" s="29"/>
      <c r="B46" s="30"/>
      <c r="C46" s="46" t="str">
        <f t="shared" si="1"/>
        <v xml:space="preserve">, </v>
      </c>
      <c r="D46" s="33"/>
      <c r="E46" s="36"/>
      <c r="F46" s="37"/>
      <c r="G46" s="37"/>
      <c r="H46" s="48" t="str">
        <f t="shared" si="4"/>
        <v/>
      </c>
      <c r="I46" s="49" t="str">
        <f t="shared" si="2"/>
        <v/>
      </c>
      <c r="J46" s="50" t="str">
        <f t="shared" si="3"/>
        <v/>
      </c>
    </row>
    <row r="47" spans="1:10" ht="16">
      <c r="A47" s="29"/>
      <c r="B47" s="30"/>
      <c r="C47" s="46" t="str">
        <f t="shared" si="1"/>
        <v xml:space="preserve">, </v>
      </c>
      <c r="D47" s="33"/>
      <c r="E47" s="36"/>
      <c r="F47" s="37"/>
      <c r="G47" s="37"/>
      <c r="H47" s="48" t="str">
        <f t="shared" si="4"/>
        <v/>
      </c>
      <c r="I47" s="49" t="str">
        <f t="shared" si="2"/>
        <v/>
      </c>
      <c r="J47" s="50" t="str">
        <f t="shared" si="3"/>
        <v/>
      </c>
    </row>
    <row r="48" spans="1:10" ht="16">
      <c r="A48" s="29"/>
      <c r="B48" s="30"/>
      <c r="C48" s="46" t="str">
        <f t="shared" si="1"/>
        <v xml:space="preserve">, </v>
      </c>
      <c r="D48" s="33"/>
      <c r="E48" s="36"/>
      <c r="F48" s="37"/>
      <c r="G48" s="37"/>
      <c r="H48" s="48" t="str">
        <f t="shared" si="4"/>
        <v/>
      </c>
      <c r="I48" s="49" t="str">
        <f t="shared" si="2"/>
        <v/>
      </c>
      <c r="J48" s="50" t="str">
        <f t="shared" si="3"/>
        <v/>
      </c>
    </row>
    <row r="49" spans="1:10" ht="16">
      <c r="A49" s="29"/>
      <c r="B49" s="30"/>
      <c r="C49" s="46" t="str">
        <f t="shared" si="1"/>
        <v xml:space="preserve">, </v>
      </c>
      <c r="D49" s="33"/>
      <c r="E49" s="36"/>
      <c r="F49" s="37"/>
      <c r="G49" s="37"/>
      <c r="H49" s="48" t="str">
        <f t="shared" si="4"/>
        <v/>
      </c>
      <c r="I49" s="49" t="str">
        <f t="shared" si="2"/>
        <v/>
      </c>
      <c r="J49" s="50" t="str">
        <f t="shared" si="3"/>
        <v/>
      </c>
    </row>
    <row r="50" spans="1:10" ht="16">
      <c r="A50" s="29"/>
      <c r="B50" s="30"/>
      <c r="C50" s="46" t="str">
        <f t="shared" si="1"/>
        <v xml:space="preserve">, </v>
      </c>
      <c r="D50" s="33"/>
      <c r="E50" s="36"/>
      <c r="F50" s="37"/>
      <c r="G50" s="37"/>
      <c r="H50" s="48" t="str">
        <f t="shared" si="4"/>
        <v/>
      </c>
      <c r="I50" s="49" t="str">
        <f t="shared" si="2"/>
        <v/>
      </c>
      <c r="J50" s="50" t="str">
        <f t="shared" si="3"/>
        <v/>
      </c>
    </row>
    <row r="51" spans="1:10" ht="16">
      <c r="A51" s="29"/>
      <c r="B51" s="30"/>
      <c r="C51" s="46" t="str">
        <f t="shared" si="1"/>
        <v xml:space="preserve">, </v>
      </c>
      <c r="D51" s="33"/>
      <c r="E51" s="36"/>
      <c r="F51" s="37"/>
      <c r="G51" s="37"/>
      <c r="H51" s="48" t="str">
        <f t="shared" si="4"/>
        <v/>
      </c>
      <c r="I51" s="49" t="str">
        <f t="shared" si="2"/>
        <v/>
      </c>
      <c r="J51" s="50" t="str">
        <f t="shared" si="3"/>
        <v/>
      </c>
    </row>
    <row r="52" spans="1:10" ht="16">
      <c r="A52" s="29"/>
      <c r="B52" s="30"/>
      <c r="C52" s="46" t="str">
        <f t="shared" si="1"/>
        <v xml:space="preserve">, </v>
      </c>
      <c r="D52" s="33"/>
      <c r="E52" s="36"/>
      <c r="F52" s="37"/>
      <c r="G52" s="37"/>
      <c r="H52" s="48" t="str">
        <f t="shared" si="4"/>
        <v/>
      </c>
      <c r="I52" s="49" t="str">
        <f t="shared" si="2"/>
        <v/>
      </c>
      <c r="J52" s="50" t="str">
        <f t="shared" si="3"/>
        <v/>
      </c>
    </row>
    <row r="53" spans="1:10" ht="16">
      <c r="A53" s="29"/>
      <c r="B53" s="30"/>
      <c r="C53" s="46" t="str">
        <f t="shared" si="1"/>
        <v xml:space="preserve">, </v>
      </c>
      <c r="D53" s="33"/>
      <c r="E53" s="36"/>
      <c r="F53" s="37"/>
      <c r="G53" s="37"/>
      <c r="H53" s="48" t="str">
        <f t="shared" si="4"/>
        <v/>
      </c>
      <c r="I53" s="49" t="str">
        <f t="shared" si="2"/>
        <v/>
      </c>
      <c r="J53" s="50" t="str">
        <f t="shared" si="3"/>
        <v/>
      </c>
    </row>
    <row r="54" spans="1:10" ht="16">
      <c r="A54" s="29"/>
      <c r="B54" s="30"/>
      <c r="C54" s="46" t="str">
        <f t="shared" si="1"/>
        <v xml:space="preserve">, </v>
      </c>
      <c r="D54" s="33"/>
      <c r="E54" s="36"/>
      <c r="F54" s="37"/>
      <c r="G54" s="37"/>
      <c r="H54" s="48" t="str">
        <f t="shared" si="4"/>
        <v/>
      </c>
      <c r="I54" s="49" t="str">
        <f t="shared" si="2"/>
        <v/>
      </c>
      <c r="J54" s="50" t="str">
        <f t="shared" si="3"/>
        <v/>
      </c>
    </row>
    <row r="55" spans="1:10" ht="16">
      <c r="A55" s="29"/>
      <c r="B55" s="30"/>
      <c r="C55" s="46" t="str">
        <f t="shared" si="1"/>
        <v xml:space="preserve">, </v>
      </c>
      <c r="D55" s="33"/>
      <c r="E55" s="36"/>
      <c r="F55" s="37"/>
      <c r="G55" s="37"/>
      <c r="H55" s="48" t="str">
        <f t="shared" si="4"/>
        <v/>
      </c>
      <c r="I55" s="49" t="str">
        <f t="shared" si="2"/>
        <v/>
      </c>
      <c r="J55" s="50" t="str">
        <f t="shared" si="3"/>
        <v/>
      </c>
    </row>
    <row r="56" spans="1:10" ht="16">
      <c r="A56" s="29"/>
      <c r="B56" s="30"/>
      <c r="C56" s="46" t="str">
        <f t="shared" si="1"/>
        <v xml:space="preserve">, </v>
      </c>
      <c r="D56" s="33"/>
      <c r="E56" s="36"/>
      <c r="F56" s="37"/>
      <c r="G56" s="37"/>
      <c r="H56" s="48" t="str">
        <f t="shared" si="4"/>
        <v/>
      </c>
      <c r="I56" s="49" t="str">
        <f t="shared" si="2"/>
        <v/>
      </c>
      <c r="J56" s="50" t="str">
        <f t="shared" si="3"/>
        <v/>
      </c>
    </row>
    <row r="57" spans="1:10" ht="16">
      <c r="A57" s="29"/>
      <c r="B57" s="30"/>
      <c r="C57" s="46" t="str">
        <f t="shared" si="1"/>
        <v xml:space="preserve">, </v>
      </c>
      <c r="D57" s="33"/>
      <c r="E57" s="36"/>
      <c r="F57" s="37"/>
      <c r="G57" s="37"/>
      <c r="H57" s="48" t="str">
        <f t="shared" si="4"/>
        <v/>
      </c>
      <c r="I57" s="49" t="str">
        <f t="shared" si="2"/>
        <v/>
      </c>
      <c r="J57" s="50" t="str">
        <f t="shared" si="3"/>
        <v/>
      </c>
    </row>
    <row r="58" spans="1:10" ht="16">
      <c r="A58" s="29"/>
      <c r="B58" s="30"/>
      <c r="C58" s="46" t="str">
        <f t="shared" si="1"/>
        <v xml:space="preserve">, </v>
      </c>
      <c r="D58" s="33"/>
      <c r="E58" s="36"/>
      <c r="F58" s="37"/>
      <c r="G58" s="37"/>
      <c r="H58" s="48" t="str">
        <f t="shared" si="4"/>
        <v/>
      </c>
      <c r="I58" s="49" t="str">
        <f t="shared" si="2"/>
        <v/>
      </c>
      <c r="J58" s="50" t="str">
        <f t="shared" si="3"/>
        <v/>
      </c>
    </row>
    <row r="59" spans="1:10" ht="16">
      <c r="A59" s="29"/>
      <c r="B59" s="30"/>
      <c r="C59" s="46" t="str">
        <f t="shared" si="1"/>
        <v xml:space="preserve">, </v>
      </c>
      <c r="D59" s="33"/>
      <c r="E59" s="36"/>
      <c r="F59" s="37"/>
      <c r="G59" s="37"/>
      <c r="H59" s="48" t="str">
        <f t="shared" si="4"/>
        <v/>
      </c>
      <c r="I59" s="49" t="str">
        <f t="shared" si="2"/>
        <v/>
      </c>
      <c r="J59" s="50" t="str">
        <f t="shared" si="3"/>
        <v/>
      </c>
    </row>
    <row r="60" spans="1:10" ht="17" thickBot="1">
      <c r="A60" s="31"/>
      <c r="B60" s="32"/>
      <c r="C60" s="47" t="str">
        <f t="shared" si="1"/>
        <v xml:space="preserve">, </v>
      </c>
      <c r="D60" s="42"/>
      <c r="E60" s="43"/>
      <c r="F60" s="44"/>
      <c r="G60" s="44"/>
      <c r="H60" s="48" t="str">
        <f t="shared" si="4"/>
        <v/>
      </c>
      <c r="I60" s="49" t="str">
        <f t="shared" si="2"/>
        <v/>
      </c>
      <c r="J60" s="50" t="str">
        <f t="shared" si="3"/>
        <v/>
      </c>
    </row>
    <row r="61" spans="1:10" ht="16">
      <c r="A61" s="3"/>
      <c r="B61" s="3"/>
      <c r="C61" s="3"/>
      <c r="D61" s="4"/>
      <c r="E61" s="5"/>
      <c r="F61" s="6"/>
      <c r="G61" s="6" t="s">
        <v>25</v>
      </c>
      <c r="H61" s="7"/>
      <c r="I61" s="7"/>
      <c r="J61" s="4"/>
    </row>
    <row r="62" spans="1:10" ht="16">
      <c r="A62" s="8" t="s">
        <v>7</v>
      </c>
      <c r="B62" s="9"/>
      <c r="C62" s="9"/>
      <c r="D62" s="10"/>
      <c r="E62" s="11"/>
      <c r="F62" s="12"/>
      <c r="G62" s="12"/>
      <c r="H62" s="1">
        <f>SUM(H2:H60)</f>
        <v>0</v>
      </c>
      <c r="I62" s="2">
        <f>SUM(I2:I60)</f>
        <v>0</v>
      </c>
      <c r="J62" s="13">
        <f>SUM(J2:J60)</f>
        <v>0</v>
      </c>
    </row>
    <row r="65" spans="4:4">
      <c r="D65" t="s">
        <v>10</v>
      </c>
    </row>
    <row r="66" spans="4:4">
      <c r="D66" t="s">
        <v>22</v>
      </c>
    </row>
    <row r="67" spans="4:4">
      <c r="D67" t="s">
        <v>23</v>
      </c>
    </row>
  </sheetData>
  <sheetProtection algorithmName="SHA-512" hashValue="vTvJDocPE6zudgwYmByaVG+iO03u7yAz8XuyFdq/Jgva+QpwN5gFfMieSU7sjOzj886vKB+8M33nHxfRfUAzIA==" saltValue="YbSrl1NF+sn//VTEeM3Xgw==" spinCount="100000" sheet="1" objects="1" scenarios="1" sort="0" autoFilter="0"/>
  <autoFilter ref="A1:J60" xr:uid="{00000000-0001-0000-0000-000000000000}"/>
  <dataValidations count="5">
    <dataValidation type="list" allowBlank="1" showErrorMessage="1" sqref="D61" xr:uid="{00000000-0002-0000-0000-000001000000}">
      <formula1>D127:D128</formula1>
    </dataValidation>
    <dataValidation type="list" allowBlank="1" showErrorMessage="1" errorTitle="Troop Affiliation" error="Please enter either:_x000a__x000a_Scout - For a troop Scout_x000a_Leader - For a Troop Leader_x000a_Other - Everyone else" sqref="D2:D60" xr:uid="{C185C16A-48E9-A74C-90A8-695F569BE583}">
      <formula1>$D$65:$D$67</formula1>
    </dataValidation>
    <dataValidation type="date" operator="greaterThanOrEqual" allowBlank="1" showInputMessage="1" showErrorMessage="1" errorTitle="Date Error" error="Please enter a date in the form of _x000a_ MM/DD/YYYY" sqref="E2:E60" xr:uid="{13FB2EED-104B-D945-A7F5-F08DC25550A4}">
      <formula1>44562</formula1>
    </dataValidation>
    <dataValidation type="time" operator="greaterThanOrEqual" allowBlank="1" showInputMessage="1" showErrorMessage="1" sqref="F2:F60" xr:uid="{67EBA7C0-F7E6-F54F-A987-CC939DA370F2}">
      <formula1>0.000694444444444444</formula1>
    </dataValidation>
    <dataValidation type="time" operator="greaterThan" allowBlank="1" showInputMessage="1" showErrorMessage="1" errorTitle="Invalid Time" error="Time entered is before &quot;Time In&quot;._x000a_Please verify Time In and Time Out" sqref="G2:G60" xr:uid="{AC813F3B-7BE0-ED41-A471-57CD08BB0C59}">
      <formula1>F2</formula1>
    </dataValidation>
  </dataValidations>
  <pageMargins left="0.7" right="0.7" top="0.75" bottom="0.75" header="0.3" footer="0.3"/>
  <pageSetup orientation="portrait" horizontalDpi="4294967293" verticalDpi="0" r:id="rId1"/>
  <headerFooter>
    <oddFooter>&amp;R&amp;"Calibri,Regular"&amp;K000000Latest Version Date 4/2/22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6C557-7DAA-7149-B153-0AEC30E5707B}">
  <dimension ref="A1:J67"/>
  <sheetViews>
    <sheetView workbookViewId="0">
      <selection activeCell="E6" sqref="E6"/>
    </sheetView>
  </sheetViews>
  <sheetFormatPr baseColWidth="10" defaultColWidth="20.6640625" defaultRowHeight="15"/>
  <cols>
    <col min="1" max="4" width="20.6640625" customWidth="1"/>
    <col min="6" max="6" width="20.6640625" customWidth="1"/>
    <col min="8" max="10" width="20.6640625" customWidth="1"/>
  </cols>
  <sheetData>
    <row r="1" spans="1:10" ht="35" thickBot="1">
      <c r="A1" s="14" t="s">
        <v>0</v>
      </c>
      <c r="B1" s="15" t="s">
        <v>1</v>
      </c>
      <c r="C1" s="51" t="s">
        <v>2</v>
      </c>
      <c r="D1" s="55" t="s">
        <v>3</v>
      </c>
      <c r="E1" s="56" t="s">
        <v>4</v>
      </c>
      <c r="F1" s="52" t="s">
        <v>5</v>
      </c>
      <c r="G1" s="18" t="s">
        <v>6</v>
      </c>
      <c r="H1" s="19" t="s">
        <v>7</v>
      </c>
      <c r="I1" s="19" t="s">
        <v>8</v>
      </c>
      <c r="J1" s="20" t="s">
        <v>9</v>
      </c>
    </row>
    <row r="2" spans="1:10" ht="16">
      <c r="A2" s="21" t="s">
        <v>13</v>
      </c>
      <c r="B2" s="22" t="s">
        <v>12</v>
      </c>
      <c r="C2" s="65" t="str">
        <f>CONCATENATE(B2,", ",A2)</f>
        <v>Scouter, Joe</v>
      </c>
      <c r="D2" s="57" t="s">
        <v>22</v>
      </c>
      <c r="E2" s="58">
        <v>44583</v>
      </c>
      <c r="F2" s="68">
        <v>0.375</v>
      </c>
      <c r="G2" s="35">
        <v>0.54236111111111118</v>
      </c>
      <c r="H2" s="48">
        <f t="shared" ref="H2:H4" si="0">IF(AND(ISNUMBER(G2),ISNUMBER(F2)),TRUNC((G2-F2)*24+0.05,1),"")</f>
        <v>4</v>
      </c>
      <c r="I2" s="49">
        <f>IF(ISNUMBER(H2),H2/H$62,"")</f>
        <v>0.30769230769230771</v>
      </c>
      <c r="J2" s="50">
        <f>IF(ISNUMBER(H2),I2*K$1,"")</f>
        <v>0</v>
      </c>
    </row>
    <row r="3" spans="1:10" ht="16">
      <c r="A3" s="21" t="s">
        <v>11</v>
      </c>
      <c r="B3" s="22" t="s">
        <v>12</v>
      </c>
      <c r="C3" s="66" t="str">
        <f t="shared" ref="C3:C60" si="1">CONCATENATE(B3,", ",A3)</f>
        <v>Scouter, Joey</v>
      </c>
      <c r="D3" s="57" t="s">
        <v>10</v>
      </c>
      <c r="E3" s="58">
        <v>44583</v>
      </c>
      <c r="F3" s="40">
        <v>0.375</v>
      </c>
      <c r="G3" s="37">
        <v>0.58333333333333337</v>
      </c>
      <c r="H3" s="48">
        <f t="shared" si="0"/>
        <v>5</v>
      </c>
      <c r="I3" s="49">
        <f t="shared" ref="I3:I60" si="2">IF(ISNUMBER(H3),H3/H$62,"")</f>
        <v>0.38461538461538464</v>
      </c>
      <c r="J3" s="50">
        <f t="shared" ref="J3:J60" si="3">IF(ISNUMBER(H3),I3*K$1,"")</f>
        <v>0</v>
      </c>
    </row>
    <row r="4" spans="1:10" ht="16">
      <c r="A4" s="21" t="s">
        <v>28</v>
      </c>
      <c r="B4" s="22" t="s">
        <v>12</v>
      </c>
      <c r="C4" s="66" t="str">
        <f t="shared" si="1"/>
        <v>Scouter, Jane</v>
      </c>
      <c r="D4" s="57" t="s">
        <v>23</v>
      </c>
      <c r="E4" s="58">
        <v>44583</v>
      </c>
      <c r="F4" s="40">
        <v>0.41666666666666669</v>
      </c>
      <c r="G4" s="37">
        <v>0.58333333333333337</v>
      </c>
      <c r="H4" s="48">
        <f t="shared" si="0"/>
        <v>4</v>
      </c>
      <c r="I4" s="49">
        <f t="shared" si="2"/>
        <v>0.30769230769230771</v>
      </c>
      <c r="J4" s="50">
        <f t="shared" si="3"/>
        <v>0</v>
      </c>
    </row>
    <row r="5" spans="1:10" ht="16">
      <c r="A5" s="21"/>
      <c r="B5" s="22"/>
      <c r="C5" s="66" t="str">
        <f t="shared" si="1"/>
        <v xml:space="preserve">, </v>
      </c>
      <c r="D5" s="57"/>
      <c r="E5" s="58"/>
      <c r="F5" s="27"/>
      <c r="G5" s="26"/>
      <c r="H5" s="48" t="str">
        <f>IF(AND(ISNUMBER(G5),ISNUMBER(F5)),TRUNC((G5-F5)*24+0.05,1),"")</f>
        <v/>
      </c>
      <c r="I5" s="49" t="str">
        <f t="shared" si="2"/>
        <v/>
      </c>
      <c r="J5" s="50" t="str">
        <f t="shared" si="3"/>
        <v/>
      </c>
    </row>
    <row r="6" spans="1:10" ht="16">
      <c r="A6" s="21"/>
      <c r="B6" s="22"/>
      <c r="C6" s="66" t="str">
        <f t="shared" si="1"/>
        <v xml:space="preserve">, </v>
      </c>
      <c r="D6" s="57"/>
      <c r="E6" s="58"/>
      <c r="F6" s="53"/>
      <c r="G6" s="22"/>
      <c r="H6" s="48" t="str">
        <f t="shared" ref="H6:H60" si="4">IF(AND(ISNUMBER(G6),ISNUMBER(F6)),TRUNC((G6-F6)*24+0.05,1),"")</f>
        <v/>
      </c>
      <c r="I6" s="49" t="str">
        <f t="shared" si="2"/>
        <v/>
      </c>
      <c r="J6" s="50" t="str">
        <f t="shared" si="3"/>
        <v/>
      </c>
    </row>
    <row r="7" spans="1:10" ht="16">
      <c r="A7" s="21"/>
      <c r="B7" s="22"/>
      <c r="C7" s="66" t="str">
        <f t="shared" si="1"/>
        <v xml:space="preserve">, </v>
      </c>
      <c r="D7" s="21"/>
      <c r="E7" s="59"/>
      <c r="F7" s="53"/>
      <c r="G7" s="22"/>
      <c r="H7" s="48" t="str">
        <f t="shared" si="4"/>
        <v/>
      </c>
      <c r="I7" s="49" t="str">
        <f t="shared" si="2"/>
        <v/>
      </c>
      <c r="J7" s="50" t="str">
        <f t="shared" si="3"/>
        <v/>
      </c>
    </row>
    <row r="8" spans="1:10" ht="16">
      <c r="A8" s="21"/>
      <c r="B8" s="22"/>
      <c r="C8" s="66" t="str">
        <f t="shared" si="1"/>
        <v xml:space="preserve">, </v>
      </c>
      <c r="D8" s="21"/>
      <c r="E8" s="59"/>
      <c r="F8" s="53"/>
      <c r="G8" s="22"/>
      <c r="H8" s="48" t="str">
        <f t="shared" si="4"/>
        <v/>
      </c>
      <c r="I8" s="49" t="str">
        <f t="shared" si="2"/>
        <v/>
      </c>
      <c r="J8" s="50" t="str">
        <f t="shared" si="3"/>
        <v/>
      </c>
    </row>
    <row r="9" spans="1:10" ht="16">
      <c r="A9" s="21"/>
      <c r="B9" s="22"/>
      <c r="C9" s="66" t="str">
        <f t="shared" si="1"/>
        <v xml:space="preserve">, </v>
      </c>
      <c r="D9" s="21"/>
      <c r="E9" s="59"/>
      <c r="F9" s="53"/>
      <c r="G9" s="22"/>
      <c r="H9" s="48" t="str">
        <f t="shared" si="4"/>
        <v/>
      </c>
      <c r="I9" s="49" t="str">
        <f t="shared" si="2"/>
        <v/>
      </c>
      <c r="J9" s="50" t="str">
        <f t="shared" si="3"/>
        <v/>
      </c>
    </row>
    <row r="10" spans="1:10" ht="16">
      <c r="A10" s="21"/>
      <c r="B10" s="22"/>
      <c r="C10" s="66" t="str">
        <f t="shared" si="1"/>
        <v xml:space="preserve">, </v>
      </c>
      <c r="D10" s="21"/>
      <c r="E10" s="59"/>
      <c r="F10" s="53"/>
      <c r="G10" s="22"/>
      <c r="H10" s="48" t="str">
        <f t="shared" si="4"/>
        <v/>
      </c>
      <c r="I10" s="49" t="str">
        <f t="shared" si="2"/>
        <v/>
      </c>
      <c r="J10" s="50" t="str">
        <f t="shared" si="3"/>
        <v/>
      </c>
    </row>
    <row r="11" spans="1:10" ht="16">
      <c r="A11" s="21"/>
      <c r="B11" s="22"/>
      <c r="C11" s="66" t="str">
        <f t="shared" si="1"/>
        <v xml:space="preserve">, </v>
      </c>
      <c r="D11" s="21"/>
      <c r="E11" s="59"/>
      <c r="F11" s="53"/>
      <c r="G11" s="22"/>
      <c r="H11" s="48" t="str">
        <f t="shared" si="4"/>
        <v/>
      </c>
      <c r="I11" s="49" t="str">
        <f t="shared" si="2"/>
        <v/>
      </c>
      <c r="J11" s="50" t="str">
        <f t="shared" si="3"/>
        <v/>
      </c>
    </row>
    <row r="12" spans="1:10" ht="16">
      <c r="A12" s="21"/>
      <c r="B12" s="22"/>
      <c r="C12" s="66" t="str">
        <f t="shared" si="1"/>
        <v xml:space="preserve">, </v>
      </c>
      <c r="D12" s="57"/>
      <c r="E12" s="58"/>
      <c r="F12" s="27"/>
      <c r="G12" s="26"/>
      <c r="H12" s="48" t="str">
        <f t="shared" si="4"/>
        <v/>
      </c>
      <c r="I12" s="49" t="str">
        <f t="shared" si="2"/>
        <v/>
      </c>
      <c r="J12" s="50" t="str">
        <f t="shared" si="3"/>
        <v/>
      </c>
    </row>
    <row r="13" spans="1:10" ht="16">
      <c r="A13" s="21"/>
      <c r="B13" s="22"/>
      <c r="C13" s="66" t="str">
        <f t="shared" si="1"/>
        <v xml:space="preserve">, </v>
      </c>
      <c r="D13" s="57"/>
      <c r="E13" s="58"/>
      <c r="F13" s="27"/>
      <c r="G13" s="26"/>
      <c r="H13" s="48" t="str">
        <f t="shared" si="4"/>
        <v/>
      </c>
      <c r="I13" s="49" t="str">
        <f t="shared" si="2"/>
        <v/>
      </c>
      <c r="J13" s="50" t="str">
        <f t="shared" si="3"/>
        <v/>
      </c>
    </row>
    <row r="14" spans="1:10" ht="16">
      <c r="A14" s="21"/>
      <c r="B14" s="22"/>
      <c r="C14" s="66" t="str">
        <f t="shared" si="1"/>
        <v xml:space="preserve">, </v>
      </c>
      <c r="D14" s="57"/>
      <c r="E14" s="58"/>
      <c r="F14" s="27"/>
      <c r="G14" s="26"/>
      <c r="H14" s="48" t="str">
        <f t="shared" si="4"/>
        <v/>
      </c>
      <c r="I14" s="49" t="str">
        <f t="shared" si="2"/>
        <v/>
      </c>
      <c r="J14" s="50" t="str">
        <f t="shared" si="3"/>
        <v/>
      </c>
    </row>
    <row r="15" spans="1:10" ht="16">
      <c r="A15" s="21"/>
      <c r="B15" s="22"/>
      <c r="C15" s="66" t="str">
        <f t="shared" si="1"/>
        <v xml:space="preserve">, </v>
      </c>
      <c r="D15" s="57"/>
      <c r="E15" s="58"/>
      <c r="F15" s="27"/>
      <c r="G15" s="26"/>
      <c r="H15" s="48" t="str">
        <f t="shared" si="4"/>
        <v/>
      </c>
      <c r="I15" s="49" t="str">
        <f t="shared" si="2"/>
        <v/>
      </c>
      <c r="J15" s="50" t="str">
        <f t="shared" si="3"/>
        <v/>
      </c>
    </row>
    <row r="16" spans="1:10" ht="16">
      <c r="A16" s="21"/>
      <c r="B16" s="22"/>
      <c r="C16" s="66" t="str">
        <f t="shared" si="1"/>
        <v xml:space="preserve">, </v>
      </c>
      <c r="D16" s="57"/>
      <c r="E16" s="58"/>
      <c r="F16" s="27"/>
      <c r="G16" s="26"/>
      <c r="H16" s="48" t="str">
        <f t="shared" si="4"/>
        <v/>
      </c>
      <c r="I16" s="49" t="str">
        <f t="shared" si="2"/>
        <v/>
      </c>
      <c r="J16" s="50" t="str">
        <f t="shared" si="3"/>
        <v/>
      </c>
    </row>
    <row r="17" spans="1:10" ht="16">
      <c r="A17" s="21"/>
      <c r="B17" s="22"/>
      <c r="C17" s="66" t="str">
        <f t="shared" si="1"/>
        <v xml:space="preserve">, </v>
      </c>
      <c r="D17" s="57"/>
      <c r="E17" s="58"/>
      <c r="F17" s="27"/>
      <c r="G17" s="26"/>
      <c r="H17" s="48" t="str">
        <f t="shared" si="4"/>
        <v/>
      </c>
      <c r="I17" s="49" t="str">
        <f t="shared" si="2"/>
        <v/>
      </c>
      <c r="J17" s="50" t="str">
        <f t="shared" si="3"/>
        <v/>
      </c>
    </row>
    <row r="18" spans="1:10" ht="16">
      <c r="A18" s="21"/>
      <c r="B18" s="22"/>
      <c r="C18" s="66" t="str">
        <f t="shared" si="1"/>
        <v xml:space="preserve">, </v>
      </c>
      <c r="D18" s="57"/>
      <c r="E18" s="58"/>
      <c r="F18" s="27"/>
      <c r="G18" s="26"/>
      <c r="H18" s="48" t="str">
        <f t="shared" si="4"/>
        <v/>
      </c>
      <c r="I18" s="49" t="str">
        <f t="shared" si="2"/>
        <v/>
      </c>
      <c r="J18" s="50" t="str">
        <f t="shared" si="3"/>
        <v/>
      </c>
    </row>
    <row r="19" spans="1:10" ht="16">
      <c r="A19" s="21"/>
      <c r="B19" s="22"/>
      <c r="C19" s="66" t="str">
        <f t="shared" si="1"/>
        <v xml:space="preserve">, </v>
      </c>
      <c r="D19" s="57"/>
      <c r="E19" s="58"/>
      <c r="F19" s="27"/>
      <c r="G19" s="26"/>
      <c r="H19" s="48" t="str">
        <f t="shared" si="4"/>
        <v/>
      </c>
      <c r="I19" s="49" t="str">
        <f t="shared" si="2"/>
        <v/>
      </c>
      <c r="J19" s="50" t="str">
        <f t="shared" si="3"/>
        <v/>
      </c>
    </row>
    <row r="20" spans="1:10" ht="16">
      <c r="A20" s="21"/>
      <c r="B20" s="22"/>
      <c r="C20" s="66" t="str">
        <f t="shared" si="1"/>
        <v xml:space="preserve">, </v>
      </c>
      <c r="D20" s="57"/>
      <c r="E20" s="58"/>
      <c r="F20" s="27"/>
      <c r="G20" s="26"/>
      <c r="H20" s="48" t="str">
        <f t="shared" si="4"/>
        <v/>
      </c>
      <c r="I20" s="49" t="str">
        <f t="shared" si="2"/>
        <v/>
      </c>
      <c r="J20" s="50" t="str">
        <f t="shared" si="3"/>
        <v/>
      </c>
    </row>
    <row r="21" spans="1:10" ht="16">
      <c r="A21" s="21"/>
      <c r="B21" s="22"/>
      <c r="C21" s="66" t="str">
        <f t="shared" si="1"/>
        <v xml:space="preserve">, </v>
      </c>
      <c r="D21" s="57"/>
      <c r="E21" s="58"/>
      <c r="F21" s="27"/>
      <c r="G21" s="26"/>
      <c r="H21" s="48" t="str">
        <f t="shared" si="4"/>
        <v/>
      </c>
      <c r="I21" s="49" t="str">
        <f t="shared" si="2"/>
        <v/>
      </c>
      <c r="J21" s="50" t="str">
        <f t="shared" si="3"/>
        <v/>
      </c>
    </row>
    <row r="22" spans="1:10" ht="16">
      <c r="A22" s="21"/>
      <c r="B22" s="22"/>
      <c r="C22" s="66" t="str">
        <f t="shared" si="1"/>
        <v xml:space="preserve">, </v>
      </c>
      <c r="D22" s="57"/>
      <c r="E22" s="58"/>
      <c r="F22" s="27"/>
      <c r="G22" s="26"/>
      <c r="H22" s="48" t="str">
        <f t="shared" si="4"/>
        <v/>
      </c>
      <c r="I22" s="49" t="str">
        <f t="shared" si="2"/>
        <v/>
      </c>
      <c r="J22" s="50" t="str">
        <f t="shared" si="3"/>
        <v/>
      </c>
    </row>
    <row r="23" spans="1:10" ht="16">
      <c r="A23" s="21"/>
      <c r="B23" s="22"/>
      <c r="C23" s="66" t="str">
        <f t="shared" si="1"/>
        <v xml:space="preserve">, </v>
      </c>
      <c r="D23" s="57"/>
      <c r="E23" s="58"/>
      <c r="F23" s="27"/>
      <c r="G23" s="26"/>
      <c r="H23" s="48" t="str">
        <f t="shared" si="4"/>
        <v/>
      </c>
      <c r="I23" s="49" t="str">
        <f t="shared" si="2"/>
        <v/>
      </c>
      <c r="J23" s="50" t="str">
        <f t="shared" si="3"/>
        <v/>
      </c>
    </row>
    <row r="24" spans="1:10" ht="16">
      <c r="A24" s="21"/>
      <c r="B24" s="22"/>
      <c r="C24" s="66" t="str">
        <f t="shared" si="1"/>
        <v xml:space="preserve">, </v>
      </c>
      <c r="D24" s="57"/>
      <c r="E24" s="58"/>
      <c r="F24" s="27"/>
      <c r="G24" s="26"/>
      <c r="H24" s="48" t="str">
        <f t="shared" si="4"/>
        <v/>
      </c>
      <c r="I24" s="49" t="str">
        <f t="shared" si="2"/>
        <v/>
      </c>
      <c r="J24" s="50" t="str">
        <f t="shared" si="3"/>
        <v/>
      </c>
    </row>
    <row r="25" spans="1:10" ht="16">
      <c r="A25" s="21"/>
      <c r="B25" s="22"/>
      <c r="C25" s="66" t="str">
        <f t="shared" si="1"/>
        <v xml:space="preserve">, </v>
      </c>
      <c r="D25" s="57"/>
      <c r="E25" s="58"/>
      <c r="F25" s="27"/>
      <c r="G25" s="26"/>
      <c r="H25" s="48" t="str">
        <f t="shared" si="4"/>
        <v/>
      </c>
      <c r="I25" s="49" t="str">
        <f t="shared" si="2"/>
        <v/>
      </c>
      <c r="J25" s="50" t="str">
        <f t="shared" si="3"/>
        <v/>
      </c>
    </row>
    <row r="26" spans="1:10" ht="16">
      <c r="A26" s="21"/>
      <c r="B26" s="22"/>
      <c r="C26" s="66" t="str">
        <f t="shared" si="1"/>
        <v xml:space="preserve">, </v>
      </c>
      <c r="D26" s="60"/>
      <c r="E26" s="61"/>
      <c r="F26" s="27"/>
      <c r="G26" s="26"/>
      <c r="H26" s="48" t="str">
        <f t="shared" si="4"/>
        <v/>
      </c>
      <c r="I26" s="49" t="str">
        <f t="shared" si="2"/>
        <v/>
      </c>
      <c r="J26" s="50" t="str">
        <f t="shared" si="3"/>
        <v/>
      </c>
    </row>
    <row r="27" spans="1:10" ht="16">
      <c r="A27" s="21"/>
      <c r="B27" s="22"/>
      <c r="C27" s="66" t="str">
        <f t="shared" si="1"/>
        <v xml:space="preserve">, </v>
      </c>
      <c r="D27" s="60"/>
      <c r="E27" s="62"/>
      <c r="F27" s="27"/>
      <c r="G27" s="26"/>
      <c r="H27" s="48" t="str">
        <f t="shared" si="4"/>
        <v/>
      </c>
      <c r="I27" s="49" t="str">
        <f t="shared" si="2"/>
        <v/>
      </c>
      <c r="J27" s="50" t="str">
        <f t="shared" si="3"/>
        <v/>
      </c>
    </row>
    <row r="28" spans="1:10" ht="16">
      <c r="A28" s="21"/>
      <c r="B28" s="22"/>
      <c r="C28" s="66" t="str">
        <f t="shared" si="1"/>
        <v xml:space="preserve">, </v>
      </c>
      <c r="D28" s="60"/>
      <c r="E28" s="62"/>
      <c r="F28" s="27"/>
      <c r="G28" s="26"/>
      <c r="H28" s="48" t="str">
        <f t="shared" si="4"/>
        <v/>
      </c>
      <c r="I28" s="49" t="str">
        <f t="shared" si="2"/>
        <v/>
      </c>
      <c r="J28" s="50" t="str">
        <f t="shared" si="3"/>
        <v/>
      </c>
    </row>
    <row r="29" spans="1:10" ht="16">
      <c r="A29" s="21"/>
      <c r="B29" s="22"/>
      <c r="C29" s="66" t="str">
        <f t="shared" si="1"/>
        <v xml:space="preserve">, </v>
      </c>
      <c r="D29" s="60"/>
      <c r="E29" s="62"/>
      <c r="F29" s="27"/>
      <c r="G29" s="26"/>
      <c r="H29" s="48" t="str">
        <f t="shared" si="4"/>
        <v/>
      </c>
      <c r="I29" s="49" t="str">
        <f t="shared" si="2"/>
        <v/>
      </c>
      <c r="J29" s="50" t="str">
        <f t="shared" si="3"/>
        <v/>
      </c>
    </row>
    <row r="30" spans="1:10" ht="16">
      <c r="A30" s="21"/>
      <c r="B30" s="22"/>
      <c r="C30" s="66" t="str">
        <f t="shared" si="1"/>
        <v xml:space="preserve">, </v>
      </c>
      <c r="D30" s="60"/>
      <c r="E30" s="62"/>
      <c r="F30" s="27"/>
      <c r="G30" s="26"/>
      <c r="H30" s="48" t="str">
        <f t="shared" si="4"/>
        <v/>
      </c>
      <c r="I30" s="49" t="str">
        <f t="shared" si="2"/>
        <v/>
      </c>
      <c r="J30" s="50" t="str">
        <f t="shared" si="3"/>
        <v/>
      </c>
    </row>
    <row r="31" spans="1:10" ht="16">
      <c r="A31" s="21"/>
      <c r="B31" s="22"/>
      <c r="C31" s="66" t="str">
        <f t="shared" si="1"/>
        <v xml:space="preserve">, </v>
      </c>
      <c r="D31" s="60"/>
      <c r="E31" s="62"/>
      <c r="F31" s="27"/>
      <c r="G31" s="26"/>
      <c r="H31" s="48" t="str">
        <f t="shared" si="4"/>
        <v/>
      </c>
      <c r="I31" s="49" t="str">
        <f t="shared" si="2"/>
        <v/>
      </c>
      <c r="J31" s="50" t="str">
        <f t="shared" si="3"/>
        <v/>
      </c>
    </row>
    <row r="32" spans="1:10" ht="16">
      <c r="A32" s="21"/>
      <c r="B32" s="22"/>
      <c r="C32" s="66" t="str">
        <f t="shared" si="1"/>
        <v xml:space="preserve">, </v>
      </c>
      <c r="D32" s="60"/>
      <c r="E32" s="62"/>
      <c r="F32" s="27"/>
      <c r="G32" s="26"/>
      <c r="H32" s="48" t="str">
        <f t="shared" si="4"/>
        <v/>
      </c>
      <c r="I32" s="49" t="str">
        <f t="shared" si="2"/>
        <v/>
      </c>
      <c r="J32" s="50" t="str">
        <f t="shared" si="3"/>
        <v/>
      </c>
    </row>
    <row r="33" spans="1:10" ht="16">
      <c r="A33" s="21"/>
      <c r="B33" s="22"/>
      <c r="C33" s="66" t="str">
        <f t="shared" si="1"/>
        <v xml:space="preserve">, </v>
      </c>
      <c r="D33" s="60"/>
      <c r="E33" s="62"/>
      <c r="F33" s="27"/>
      <c r="G33" s="26"/>
      <c r="H33" s="48" t="str">
        <f t="shared" si="4"/>
        <v/>
      </c>
      <c r="I33" s="49" t="str">
        <f t="shared" si="2"/>
        <v/>
      </c>
      <c r="J33" s="50" t="str">
        <f t="shared" si="3"/>
        <v/>
      </c>
    </row>
    <row r="34" spans="1:10" ht="16">
      <c r="A34" s="21"/>
      <c r="B34" s="22"/>
      <c r="C34" s="66" t="str">
        <f t="shared" si="1"/>
        <v xml:space="preserve">, </v>
      </c>
      <c r="D34" s="60"/>
      <c r="E34" s="62"/>
      <c r="F34" s="27"/>
      <c r="G34" s="26"/>
      <c r="H34" s="48" t="str">
        <f t="shared" si="4"/>
        <v/>
      </c>
      <c r="I34" s="49" t="str">
        <f t="shared" si="2"/>
        <v/>
      </c>
      <c r="J34" s="50" t="str">
        <f t="shared" si="3"/>
        <v/>
      </c>
    </row>
    <row r="35" spans="1:10" ht="16">
      <c r="A35" s="23"/>
      <c r="B35" s="22"/>
      <c r="C35" s="66" t="str">
        <f t="shared" si="1"/>
        <v xml:space="preserve">, </v>
      </c>
      <c r="D35" s="60"/>
      <c r="E35" s="62"/>
      <c r="F35" s="27"/>
      <c r="G35" s="26"/>
      <c r="H35" s="48" t="str">
        <f t="shared" si="4"/>
        <v/>
      </c>
      <c r="I35" s="49" t="str">
        <f t="shared" si="2"/>
        <v/>
      </c>
      <c r="J35" s="50" t="str">
        <f t="shared" si="3"/>
        <v/>
      </c>
    </row>
    <row r="36" spans="1:10" ht="16">
      <c r="A36" s="21"/>
      <c r="B36" s="22"/>
      <c r="C36" s="66" t="str">
        <f t="shared" si="1"/>
        <v xml:space="preserve">, </v>
      </c>
      <c r="D36" s="60"/>
      <c r="E36" s="62"/>
      <c r="F36" s="27"/>
      <c r="G36" s="26"/>
      <c r="H36" s="48" t="str">
        <f t="shared" si="4"/>
        <v/>
      </c>
      <c r="I36" s="49" t="str">
        <f t="shared" si="2"/>
        <v/>
      </c>
      <c r="J36" s="50" t="str">
        <f t="shared" si="3"/>
        <v/>
      </c>
    </row>
    <row r="37" spans="1:10" ht="16">
      <c r="A37" s="21"/>
      <c r="B37" s="22"/>
      <c r="C37" s="66" t="str">
        <f t="shared" si="1"/>
        <v xml:space="preserve">, </v>
      </c>
      <c r="D37" s="60"/>
      <c r="E37" s="62"/>
      <c r="F37" s="27"/>
      <c r="G37" s="26"/>
      <c r="H37" s="48" t="str">
        <f t="shared" si="4"/>
        <v/>
      </c>
      <c r="I37" s="49" t="str">
        <f t="shared" si="2"/>
        <v/>
      </c>
      <c r="J37" s="50" t="str">
        <f t="shared" si="3"/>
        <v/>
      </c>
    </row>
    <row r="38" spans="1:10" ht="16">
      <c r="A38" s="21"/>
      <c r="B38" s="22"/>
      <c r="C38" s="66" t="str">
        <f t="shared" si="1"/>
        <v xml:space="preserve">, </v>
      </c>
      <c r="D38" s="60"/>
      <c r="E38" s="62"/>
      <c r="F38" s="27"/>
      <c r="G38" s="26"/>
      <c r="H38" s="48" t="str">
        <f t="shared" si="4"/>
        <v/>
      </c>
      <c r="I38" s="49" t="str">
        <f t="shared" si="2"/>
        <v/>
      </c>
      <c r="J38" s="50" t="str">
        <f t="shared" si="3"/>
        <v/>
      </c>
    </row>
    <row r="39" spans="1:10" ht="16">
      <c r="A39" s="21"/>
      <c r="B39" s="22"/>
      <c r="C39" s="66" t="str">
        <f t="shared" si="1"/>
        <v xml:space="preserve">, </v>
      </c>
      <c r="D39" s="60"/>
      <c r="E39" s="62"/>
      <c r="F39" s="27"/>
      <c r="G39" s="26"/>
      <c r="H39" s="48" t="str">
        <f t="shared" si="4"/>
        <v/>
      </c>
      <c r="I39" s="49" t="str">
        <f t="shared" si="2"/>
        <v/>
      </c>
      <c r="J39" s="50" t="str">
        <f t="shared" si="3"/>
        <v/>
      </c>
    </row>
    <row r="40" spans="1:10" ht="16">
      <c r="A40" s="21"/>
      <c r="B40" s="22"/>
      <c r="C40" s="66" t="str">
        <f t="shared" si="1"/>
        <v xml:space="preserve">, </v>
      </c>
      <c r="D40" s="60"/>
      <c r="E40" s="62"/>
      <c r="F40" s="27"/>
      <c r="G40" s="26"/>
      <c r="H40" s="48" t="str">
        <f t="shared" si="4"/>
        <v/>
      </c>
      <c r="I40" s="49" t="str">
        <f t="shared" si="2"/>
        <v/>
      </c>
      <c r="J40" s="50" t="str">
        <f t="shared" si="3"/>
        <v/>
      </c>
    </row>
    <row r="41" spans="1:10" ht="16">
      <c r="A41" s="21"/>
      <c r="B41" s="22"/>
      <c r="C41" s="66" t="str">
        <f t="shared" si="1"/>
        <v xml:space="preserve">, </v>
      </c>
      <c r="D41" s="60"/>
      <c r="E41" s="62"/>
      <c r="F41" s="27"/>
      <c r="G41" s="26"/>
      <c r="H41" s="48" t="str">
        <f t="shared" si="4"/>
        <v/>
      </c>
      <c r="I41" s="49" t="str">
        <f t="shared" si="2"/>
        <v/>
      </c>
      <c r="J41" s="50" t="str">
        <f t="shared" si="3"/>
        <v/>
      </c>
    </row>
    <row r="42" spans="1:10" ht="16">
      <c r="A42" s="21"/>
      <c r="B42" s="22"/>
      <c r="C42" s="66" t="str">
        <f t="shared" si="1"/>
        <v xml:space="preserve">, </v>
      </c>
      <c r="D42" s="60"/>
      <c r="E42" s="62"/>
      <c r="F42" s="27"/>
      <c r="G42" s="26"/>
      <c r="H42" s="48" t="str">
        <f t="shared" si="4"/>
        <v/>
      </c>
      <c r="I42" s="49" t="str">
        <f t="shared" si="2"/>
        <v/>
      </c>
      <c r="J42" s="50" t="str">
        <f t="shared" si="3"/>
        <v/>
      </c>
    </row>
    <row r="43" spans="1:10" ht="16">
      <c r="A43" s="21"/>
      <c r="B43" s="22"/>
      <c r="C43" s="66" t="str">
        <f t="shared" si="1"/>
        <v xml:space="preserve">, </v>
      </c>
      <c r="D43" s="60"/>
      <c r="E43" s="62"/>
      <c r="F43" s="27"/>
      <c r="G43" s="26"/>
      <c r="H43" s="48" t="str">
        <f t="shared" si="4"/>
        <v/>
      </c>
      <c r="I43" s="49" t="str">
        <f t="shared" si="2"/>
        <v/>
      </c>
      <c r="J43" s="50" t="str">
        <f t="shared" si="3"/>
        <v/>
      </c>
    </row>
    <row r="44" spans="1:10" ht="16">
      <c r="A44" s="21"/>
      <c r="B44" s="22"/>
      <c r="C44" s="66" t="str">
        <f t="shared" si="1"/>
        <v xml:space="preserve">, </v>
      </c>
      <c r="D44" s="60"/>
      <c r="E44" s="62"/>
      <c r="F44" s="27"/>
      <c r="G44" s="26"/>
      <c r="H44" s="48" t="str">
        <f t="shared" si="4"/>
        <v/>
      </c>
      <c r="I44" s="49" t="str">
        <f t="shared" si="2"/>
        <v/>
      </c>
      <c r="J44" s="50" t="str">
        <f t="shared" si="3"/>
        <v/>
      </c>
    </row>
    <row r="45" spans="1:10" ht="16">
      <c r="A45" s="21"/>
      <c r="B45" s="22"/>
      <c r="C45" s="66" t="str">
        <f t="shared" si="1"/>
        <v xml:space="preserve">, </v>
      </c>
      <c r="D45" s="60"/>
      <c r="E45" s="62"/>
      <c r="F45" s="27"/>
      <c r="G45" s="26"/>
      <c r="H45" s="48" t="str">
        <f t="shared" si="4"/>
        <v/>
      </c>
      <c r="I45" s="49" t="str">
        <f t="shared" si="2"/>
        <v/>
      </c>
      <c r="J45" s="50" t="str">
        <f t="shared" si="3"/>
        <v/>
      </c>
    </row>
    <row r="46" spans="1:10" ht="16">
      <c r="A46" s="21"/>
      <c r="B46" s="22"/>
      <c r="C46" s="66" t="str">
        <f t="shared" si="1"/>
        <v xml:space="preserve">, </v>
      </c>
      <c r="D46" s="60"/>
      <c r="E46" s="62"/>
      <c r="F46" s="27"/>
      <c r="G46" s="26"/>
      <c r="H46" s="48" t="str">
        <f t="shared" si="4"/>
        <v/>
      </c>
      <c r="I46" s="49" t="str">
        <f t="shared" si="2"/>
        <v/>
      </c>
      <c r="J46" s="50" t="str">
        <f t="shared" si="3"/>
        <v/>
      </c>
    </row>
    <row r="47" spans="1:10" ht="16">
      <c r="A47" s="21"/>
      <c r="B47" s="22"/>
      <c r="C47" s="66" t="str">
        <f t="shared" si="1"/>
        <v xml:space="preserve">, </v>
      </c>
      <c r="D47" s="60"/>
      <c r="E47" s="62"/>
      <c r="F47" s="27"/>
      <c r="G47" s="26"/>
      <c r="H47" s="48" t="str">
        <f t="shared" si="4"/>
        <v/>
      </c>
      <c r="I47" s="49" t="str">
        <f t="shared" si="2"/>
        <v/>
      </c>
      <c r="J47" s="50" t="str">
        <f t="shared" si="3"/>
        <v/>
      </c>
    </row>
    <row r="48" spans="1:10" ht="16">
      <c r="A48" s="21"/>
      <c r="B48" s="22"/>
      <c r="C48" s="66" t="str">
        <f t="shared" si="1"/>
        <v xml:space="preserve">, </v>
      </c>
      <c r="D48" s="60"/>
      <c r="E48" s="62"/>
      <c r="F48" s="27"/>
      <c r="G48" s="26"/>
      <c r="H48" s="48" t="str">
        <f t="shared" si="4"/>
        <v/>
      </c>
      <c r="I48" s="49" t="str">
        <f t="shared" si="2"/>
        <v/>
      </c>
      <c r="J48" s="50" t="str">
        <f t="shared" si="3"/>
        <v/>
      </c>
    </row>
    <row r="49" spans="1:10" ht="16">
      <c r="A49" s="21"/>
      <c r="B49" s="22"/>
      <c r="C49" s="66" t="str">
        <f t="shared" si="1"/>
        <v xml:space="preserve">, </v>
      </c>
      <c r="D49" s="60"/>
      <c r="E49" s="62"/>
      <c r="F49" s="27"/>
      <c r="G49" s="26"/>
      <c r="H49" s="48" t="str">
        <f t="shared" si="4"/>
        <v/>
      </c>
      <c r="I49" s="49" t="str">
        <f t="shared" si="2"/>
        <v/>
      </c>
      <c r="J49" s="50" t="str">
        <f t="shared" si="3"/>
        <v/>
      </c>
    </row>
    <row r="50" spans="1:10" ht="16">
      <c r="A50" s="21"/>
      <c r="B50" s="22"/>
      <c r="C50" s="66" t="str">
        <f t="shared" si="1"/>
        <v xml:space="preserve">, </v>
      </c>
      <c r="D50" s="60"/>
      <c r="E50" s="62"/>
      <c r="F50" s="27"/>
      <c r="G50" s="26"/>
      <c r="H50" s="48" t="str">
        <f t="shared" si="4"/>
        <v/>
      </c>
      <c r="I50" s="49" t="str">
        <f t="shared" si="2"/>
        <v/>
      </c>
      <c r="J50" s="50" t="str">
        <f t="shared" si="3"/>
        <v/>
      </c>
    </row>
    <row r="51" spans="1:10" ht="16">
      <c r="A51" s="21"/>
      <c r="B51" s="22"/>
      <c r="C51" s="66" t="str">
        <f t="shared" si="1"/>
        <v xml:space="preserve">, </v>
      </c>
      <c r="D51" s="60"/>
      <c r="E51" s="62"/>
      <c r="F51" s="27"/>
      <c r="G51" s="26"/>
      <c r="H51" s="48" t="str">
        <f t="shared" si="4"/>
        <v/>
      </c>
      <c r="I51" s="49" t="str">
        <f t="shared" si="2"/>
        <v/>
      </c>
      <c r="J51" s="50" t="str">
        <f t="shared" si="3"/>
        <v/>
      </c>
    </row>
    <row r="52" spans="1:10" ht="16">
      <c r="A52" s="21"/>
      <c r="B52" s="22"/>
      <c r="C52" s="66" t="str">
        <f t="shared" si="1"/>
        <v xml:space="preserve">, </v>
      </c>
      <c r="D52" s="60"/>
      <c r="E52" s="62"/>
      <c r="F52" s="27"/>
      <c r="G52" s="26"/>
      <c r="H52" s="48" t="str">
        <f t="shared" si="4"/>
        <v/>
      </c>
      <c r="I52" s="49" t="str">
        <f t="shared" si="2"/>
        <v/>
      </c>
      <c r="J52" s="50" t="str">
        <f t="shared" si="3"/>
        <v/>
      </c>
    </row>
    <row r="53" spans="1:10" ht="16">
      <c r="A53" s="21"/>
      <c r="B53" s="22"/>
      <c r="C53" s="66" t="str">
        <f t="shared" si="1"/>
        <v xml:space="preserve">, </v>
      </c>
      <c r="D53" s="60"/>
      <c r="E53" s="62"/>
      <c r="F53" s="27"/>
      <c r="G53" s="26"/>
      <c r="H53" s="48" t="str">
        <f t="shared" si="4"/>
        <v/>
      </c>
      <c r="I53" s="49" t="str">
        <f t="shared" si="2"/>
        <v/>
      </c>
      <c r="J53" s="50" t="str">
        <f t="shared" si="3"/>
        <v/>
      </c>
    </row>
    <row r="54" spans="1:10" ht="16">
      <c r="A54" s="21"/>
      <c r="B54" s="22"/>
      <c r="C54" s="66" t="str">
        <f t="shared" si="1"/>
        <v xml:space="preserve">, </v>
      </c>
      <c r="D54" s="60"/>
      <c r="E54" s="62"/>
      <c r="F54" s="27"/>
      <c r="G54" s="26"/>
      <c r="H54" s="48" t="str">
        <f t="shared" si="4"/>
        <v/>
      </c>
      <c r="I54" s="49" t="str">
        <f t="shared" si="2"/>
        <v/>
      </c>
      <c r="J54" s="50" t="str">
        <f t="shared" si="3"/>
        <v/>
      </c>
    </row>
    <row r="55" spans="1:10" ht="16">
      <c r="A55" s="21"/>
      <c r="B55" s="22"/>
      <c r="C55" s="66" t="str">
        <f t="shared" si="1"/>
        <v xml:space="preserve">, </v>
      </c>
      <c r="D55" s="60"/>
      <c r="E55" s="62"/>
      <c r="F55" s="27"/>
      <c r="G55" s="26"/>
      <c r="H55" s="48" t="str">
        <f t="shared" si="4"/>
        <v/>
      </c>
      <c r="I55" s="49" t="str">
        <f t="shared" si="2"/>
        <v/>
      </c>
      <c r="J55" s="50" t="str">
        <f t="shared" si="3"/>
        <v/>
      </c>
    </row>
    <row r="56" spans="1:10" ht="16">
      <c r="A56" s="21"/>
      <c r="B56" s="22"/>
      <c r="C56" s="66" t="str">
        <f t="shared" si="1"/>
        <v xml:space="preserve">, </v>
      </c>
      <c r="D56" s="60"/>
      <c r="E56" s="62"/>
      <c r="F56" s="27"/>
      <c r="G56" s="26"/>
      <c r="H56" s="48" t="str">
        <f t="shared" si="4"/>
        <v/>
      </c>
      <c r="I56" s="49" t="str">
        <f t="shared" si="2"/>
        <v/>
      </c>
      <c r="J56" s="50" t="str">
        <f t="shared" si="3"/>
        <v/>
      </c>
    </row>
    <row r="57" spans="1:10" ht="16">
      <c r="A57" s="21"/>
      <c r="B57" s="22"/>
      <c r="C57" s="66" t="str">
        <f t="shared" si="1"/>
        <v xml:space="preserve">, </v>
      </c>
      <c r="D57" s="60"/>
      <c r="E57" s="62"/>
      <c r="F57" s="27"/>
      <c r="G57" s="26"/>
      <c r="H57" s="48" t="str">
        <f t="shared" si="4"/>
        <v/>
      </c>
      <c r="I57" s="49" t="str">
        <f t="shared" si="2"/>
        <v/>
      </c>
      <c r="J57" s="50" t="str">
        <f t="shared" si="3"/>
        <v/>
      </c>
    </row>
    <row r="58" spans="1:10" ht="16">
      <c r="A58" s="21"/>
      <c r="B58" s="22"/>
      <c r="C58" s="66" t="str">
        <f t="shared" si="1"/>
        <v xml:space="preserve">, </v>
      </c>
      <c r="D58" s="60"/>
      <c r="E58" s="62"/>
      <c r="F58" s="27"/>
      <c r="G58" s="26"/>
      <c r="H58" s="48" t="str">
        <f t="shared" si="4"/>
        <v/>
      </c>
      <c r="I58" s="49" t="str">
        <f t="shared" si="2"/>
        <v/>
      </c>
      <c r="J58" s="50" t="str">
        <f t="shared" si="3"/>
        <v/>
      </c>
    </row>
    <row r="59" spans="1:10" ht="16">
      <c r="A59" s="21"/>
      <c r="B59" s="22"/>
      <c r="C59" s="66" t="str">
        <f t="shared" si="1"/>
        <v xml:space="preserve">, </v>
      </c>
      <c r="D59" s="60"/>
      <c r="E59" s="62"/>
      <c r="F59" s="27"/>
      <c r="G59" s="26"/>
      <c r="H59" s="48" t="str">
        <f t="shared" si="4"/>
        <v/>
      </c>
      <c r="I59" s="49" t="str">
        <f t="shared" si="2"/>
        <v/>
      </c>
      <c r="J59" s="50" t="str">
        <f t="shared" si="3"/>
        <v/>
      </c>
    </row>
    <row r="60" spans="1:10" ht="17" thickBot="1">
      <c r="A60" s="24"/>
      <c r="B60" s="25"/>
      <c r="C60" s="67" t="str">
        <f t="shared" si="1"/>
        <v xml:space="preserve">, </v>
      </c>
      <c r="D60" s="63"/>
      <c r="E60" s="64"/>
      <c r="F60" s="54"/>
      <c r="G60" s="28"/>
      <c r="H60" s="48" t="str">
        <f t="shared" si="4"/>
        <v/>
      </c>
      <c r="I60" s="49" t="str">
        <f t="shared" si="2"/>
        <v/>
      </c>
      <c r="J60" s="50" t="str">
        <f t="shared" si="3"/>
        <v/>
      </c>
    </row>
    <row r="61" spans="1:10" ht="16">
      <c r="A61" s="3"/>
      <c r="B61" s="3"/>
      <c r="C61" s="3"/>
      <c r="D61" s="4"/>
      <c r="E61" s="5"/>
      <c r="F61" s="6"/>
      <c r="G61" s="6"/>
      <c r="H61" s="7"/>
      <c r="I61" s="7"/>
      <c r="J61" s="4"/>
    </row>
    <row r="62" spans="1:10" ht="16">
      <c r="A62" s="8" t="s">
        <v>7</v>
      </c>
      <c r="B62" s="9"/>
      <c r="C62" s="9"/>
      <c r="D62" s="10"/>
      <c r="E62" s="11"/>
      <c r="F62" s="12"/>
      <c r="G62" s="12"/>
      <c r="H62" s="1">
        <f>SUM(H2:H60)</f>
        <v>13</v>
      </c>
      <c r="I62" s="2">
        <f>SUM(I2:I60)</f>
        <v>1</v>
      </c>
      <c r="J62" s="13">
        <f>SUM(J2:J60)</f>
        <v>0</v>
      </c>
    </row>
    <row r="65" spans="4:4">
      <c r="D65" t="s">
        <v>10</v>
      </c>
    </row>
    <row r="66" spans="4:4">
      <c r="D66" t="s">
        <v>22</v>
      </c>
    </row>
    <row r="67" spans="4:4">
      <c r="D67" t="s">
        <v>23</v>
      </c>
    </row>
  </sheetData>
  <sheetProtection algorithmName="SHA-512" hashValue="CpP4mxm+z/vLd+OZDKoOswkwG57TJzM03bBjPfpLii7MaIqjL7o/8Z08BfPd6PtM3vPGspR/cVctCiMJY8Lnyw==" saltValue="3i806nLaUU7ODsFObF7EvA==" spinCount="100000" sheet="1" objects="1" scenarios="1" sort="0" autoFilter="0"/>
  <autoFilter ref="A1:J60" xr:uid="{00000000-0001-0000-0000-000000000000}"/>
  <dataValidations count="2">
    <dataValidation type="list" allowBlank="1" showErrorMessage="1" sqref="D61" xr:uid="{68CDAD18-2DEE-0746-95BE-D8C290D17A35}">
      <formula1>D127:D128</formula1>
    </dataValidation>
    <dataValidation type="list" allowBlank="1" showInputMessage="1" showErrorMessage="1" errorTitle="Data Entery Error" error="Please enter either:_x000a__x000a_Scout - For a troop Scout_x000a_Leader - For a Troop Leader_x000a_Other - Everyone else" sqref="D2:D60" xr:uid="{6A753207-87B6-7442-AB19-451E3063E13E}">
      <formula1>$D$65:$D$67</formula1>
    </dataValidation>
  </dataValidations>
  <pageMargins left="0.7" right="0.7" top="0.75" bottom="0.75" header="0.3" footer="0.3"/>
  <pageSetup orientation="portrait" horizontalDpi="4294967293" verticalDpi="0" r:id="rId1"/>
  <headerFooter>
    <oddFooter>&amp;R&amp;"Calibri,Regular"&amp;K000000Latest Version Date 4/2/22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Hours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Glen Bernichon</cp:lastModifiedBy>
  <dcterms:created xsi:type="dcterms:W3CDTF">2021-03-30T18:44:57Z</dcterms:created>
  <dcterms:modified xsi:type="dcterms:W3CDTF">2022-04-02T10:51:43Z</dcterms:modified>
</cp:coreProperties>
</file>